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2630" tabRatio="990" activeTab="2"/>
  </bookViews>
  <sheets>
    <sheet name="TEPMPATE - OPĆI UVJETI" sheetId="1" r:id="rId1"/>
    <sheet name="PL.INSTALACIJA" sheetId="2" r:id="rId2"/>
    <sheet name="stroj" sheetId="3" r:id="rId3"/>
    <sheet name="REKAPITULACIJA" sheetId="4" r:id="rId4"/>
  </sheets>
  <externalReferences>
    <externalReference r:id="rId7"/>
    <externalReference r:id="rId8"/>
  </externalReferences>
  <definedNames>
    <definedName name="CELIJA" localSheetId="2">#REF!</definedName>
    <definedName name="CELIJA">#REF!</definedName>
    <definedName name="fff">'[1]troškovnik'!#REF!</definedName>
    <definedName name="MAT">'[1]troškovnik'!#REF!</definedName>
    <definedName name="NOVA" localSheetId="2">#REF!</definedName>
    <definedName name="NOVA">#REF!</definedName>
    <definedName name="plin" localSheetId="2">#REF!</definedName>
    <definedName name="plin">#REF!</definedName>
    <definedName name="_xlnm.Print_Area" localSheetId="1">'PL.INSTALACIJA'!$A$1:$F$115</definedName>
    <definedName name="_xlnm.Print_Area" localSheetId="3">'REKAPITULACIJA'!$A$1:$F$18</definedName>
    <definedName name="_xlnm.Print_Area" localSheetId="2">'stroj'!$A$1:$F$118</definedName>
    <definedName name="Print_Area_0" localSheetId="1">'PL.INSTALACIJA'!$A$1:$F$115</definedName>
    <definedName name="Print_Area_0" localSheetId="3">'REKAPITULACIJA'!$A$1:$F$18</definedName>
    <definedName name="Print_Area_0" localSheetId="2">'stroj'!$A$1:$F$118</definedName>
    <definedName name="Print_Area_0_0" localSheetId="3">'REKAPITULACIJA'!$A$1:$F$18</definedName>
    <definedName name="Print_Area_0_0" localSheetId="2">'stroj'!$A$1:$F$118</definedName>
    <definedName name="_xlnm.Print_Titles" localSheetId="1">'PL.INSTALACIJA'!$1:$5</definedName>
    <definedName name="_xlnm.Print_Titles" localSheetId="2">'stroj'!$1:$5</definedName>
    <definedName name="Print_Titles_0" localSheetId="1">'PL.INSTALACIJA'!$1:$5</definedName>
    <definedName name="Print_Titles_0" localSheetId="2">'stroj'!$1:$5</definedName>
    <definedName name="Print_Titles_0_0" localSheetId="2">'stroj'!$1:$5</definedName>
    <definedName name="RED" localSheetId="2">#REF!</definedName>
    <definedName name="RED">#REF!</definedName>
    <definedName name="UKUPNO10" localSheetId="2">#REF!</definedName>
    <definedName name="UKUPNO10">#REF!</definedName>
    <definedName name="UKUPNO11" localSheetId="2">#REF!</definedName>
    <definedName name="UKUPNO11">#REF!</definedName>
    <definedName name="UKUPNO12" localSheetId="2">'[2]soboslik'!#REF!</definedName>
    <definedName name="UKUPNO12">'[2]soboslik'!#REF!</definedName>
    <definedName name="UKUPNO13" localSheetId="2">'[2]razni '!#REF!</definedName>
    <definedName name="UKUPNO13">'[2]razni '!#REF!</definedName>
    <definedName name="UKUPNO14" localSheetId="2">#REF!</definedName>
    <definedName name="UKUPNO14">#REF!</definedName>
    <definedName name="UKUPNO15" localSheetId="2">#REF!</definedName>
    <definedName name="UKUPNO15">#REF!</definedName>
    <definedName name="UKUPNO16" localSheetId="2">#REF!</definedName>
    <definedName name="UKUPNO16">#REF!</definedName>
    <definedName name="UKUPNO17" localSheetId="2">#REF!</definedName>
    <definedName name="UKUPNO17">#REF!</definedName>
    <definedName name="UKUPNO18" localSheetId="2">#REF!</definedName>
    <definedName name="UKUPNO18">#REF!</definedName>
    <definedName name="UKUPNO19" localSheetId="2">#REF!</definedName>
    <definedName name="UKUPNO19">#REF!</definedName>
    <definedName name="UKUPNO20" localSheetId="2">#REF!</definedName>
    <definedName name="UKUPNO20">#REF!</definedName>
    <definedName name="UKUPNO3" localSheetId="2">#REF!</definedName>
    <definedName name="UKUPNO3">#REF!</definedName>
    <definedName name="UKUPNO7" localSheetId="2">#REF!</definedName>
    <definedName name="UKUPNO7">#REF!</definedName>
    <definedName name="UKUPNO8" localSheetId="2">'[2]elektr'!#REF!</definedName>
    <definedName name="UKUPNO8">'[2]elektr'!#REF!</definedName>
    <definedName name="UKUPNO9" localSheetId="2">'[2]plin'!#REF!</definedName>
    <definedName name="UKUPNO9">'[2]plin'!#REF!</definedName>
  </definedNames>
  <calcPr fullCalcOnLoad="1"/>
</workbook>
</file>

<file path=xl/sharedStrings.xml><?xml version="1.0" encoding="utf-8"?>
<sst xmlns="http://schemas.openxmlformats.org/spreadsheetml/2006/main" count="289" uniqueCount="169">
  <si>
    <t xml:space="preserve"> </t>
  </si>
  <si>
    <t>PROJEKT STROJARSKIH INSTALACIJA</t>
  </si>
  <si>
    <t xml:space="preserve">PROJEKT PLINSKE KOMPAKT MODULARNE KOTLOVNICE ZA VANJSKU UGRADNJU </t>
  </si>
  <si>
    <t>TROŠKOVNIK</t>
  </si>
  <si>
    <t>PROJEKTANT TROŠKOVNIKA STROJARSKIH INSTALACIJA</t>
  </si>
  <si>
    <t>Dražen Pavlović dipl.ing.str.</t>
  </si>
  <si>
    <t>Technica suprema d.o.o.</t>
  </si>
  <si>
    <t>OPĆE NAPOMENE</t>
  </si>
  <si>
    <t xml:space="preserve">NAPOMENA: Sve stavke troškovnika moraju biti u skladu sa programom osiguranja kontrole i kakvoće proizvoda te sa mjerama i normativima zaštite na radu i od požara bez da je to posebno naglašeno u samom  troškovniku.
U specifikaciji predviđena oprema mora zadovoljavati: odgovarajuću kvalitetu za ovakvu vrstu građevine, osiguran ovlašteni servis, regulirani svi potrebni certifikati i atesti prema važećim hrvatskim zakonima. 
</t>
  </si>
  <si>
    <t xml:space="preserve">            Ivana Barić Bistričić dipl. ing.str.</t>
  </si>
  <si>
    <t>PROJEKT: GLAVNI</t>
  </si>
  <si>
    <t>Rbr.</t>
  </si>
  <si>
    <t>Opis stavke</t>
  </si>
  <si>
    <t>Jed. mjera</t>
  </si>
  <si>
    <t>Količina</t>
  </si>
  <si>
    <t>Jed. cijena</t>
  </si>
  <si>
    <t>Ukupno cijena</t>
  </si>
  <si>
    <t>1.</t>
  </si>
  <si>
    <t>Napomena:  
Sve stavke troškovnika, bez obzira da li je to posebno naglašeno ili ne, odnose se na dobavu i montažu instalacije do potpune pogonske sposobnosti.</t>
  </si>
  <si>
    <t>Dobava i ugradnja plinske modularne kotlovnice sa baterijom kondenzacijskih kotlova za vanjsku ugradnju.</t>
  </si>
  <si>
    <t>Tehničke karakteristike kotla:</t>
  </si>
  <si>
    <t>-       proizvod kao ACV</t>
  </si>
  <si>
    <t>-       sustav topla voda 80/60°C</t>
  </si>
  <si>
    <t xml:space="preserve">   </t>
  </si>
  <si>
    <t xml:space="preserve">        priključni tlak plina 20 mbar</t>
  </si>
  <si>
    <t>-       max. radni tlak u primarnom krugu 4 bar</t>
  </si>
  <si>
    <t>-       električni priključak 230 V / 50 Hz</t>
  </si>
  <si>
    <t>-       ukupna visina 1800 mm</t>
  </si>
  <si>
    <t>komplet</t>
  </si>
  <si>
    <t>2.</t>
  </si>
  <si>
    <t>kom</t>
  </si>
  <si>
    <t>3.</t>
  </si>
  <si>
    <t>4.</t>
  </si>
  <si>
    <t>Puštanje u pogon opreme i uređaja od strane ovlaštenog servisa, sa izdavanjem mjernih listova i ovjeravanjem garantnih listova.</t>
  </si>
  <si>
    <t>5.</t>
  </si>
  <si>
    <t>m</t>
  </si>
  <si>
    <t>6.</t>
  </si>
  <si>
    <t>m3</t>
  </si>
  <si>
    <t>7.</t>
  </si>
  <si>
    <t>8.</t>
  </si>
  <si>
    <t>9.</t>
  </si>
  <si>
    <t xml:space="preserve">Dobava i ugradnja zaklopki sa prirubnicom NP 6, komplet sa protuprirubnicama, brtvama i vijčanim spojevima. </t>
  </si>
  <si>
    <t>10.</t>
  </si>
  <si>
    <t xml:space="preserve">Dobava i ugradnja hvatača nečistoće NP 6, komplet sa protuprirubnicama, brtvama i vijčanim spojevima.
</t>
  </si>
  <si>
    <t>11.</t>
  </si>
  <si>
    <t>12.</t>
  </si>
  <si>
    <t>13.</t>
  </si>
  <si>
    <t>14.</t>
  </si>
  <si>
    <t>15.</t>
  </si>
  <si>
    <t xml:space="preserve">Prethodno pražnjenje instalacije od medija te ispuštanje u kanalizaciju ili okoliš (vodeni medij). Po zgotovljenju punjenje instalacije uz odzračivanje. </t>
  </si>
  <si>
    <t>16.</t>
  </si>
  <si>
    <t>Čišćenje i miniziranje cijevnog razvoda dvostrukim premazom temeljne raznobojne boje.</t>
  </si>
  <si>
    <t>17.</t>
  </si>
  <si>
    <t>18.</t>
  </si>
  <si>
    <t>19.</t>
  </si>
  <si>
    <t>Hladna tlačna proba vodenim pritiskom 25% većim od radnog pritiska. Instalacija mora da održi nepropusnost kroz 8 sati.   Topla proba kojom treba ispitati da li sva ogrijevna tijela jednako zagrijavaju, da li je instalacija   nepropusna da li radi bez šuma, da li se cijevi elastično istežu i mreža normalno odzračuje. Po dovršenju objekta treba izvršiti funkcionalni pokus.</t>
  </si>
  <si>
    <t>20.</t>
  </si>
  <si>
    <t>21.</t>
  </si>
  <si>
    <t xml:space="preserve">Ishodovanje svih potrebnih atesta za uređaje i opremu, sva potrebna ispitivanja (funkcionalnosti, probe i sl.)do pune pogonske sposobnosti instalacije i uređaja sa svim potrebni ispitivanjima. U cijenu uključeno: davanje uputa o korištenju i održavanju postrojenja; pribavljanje atestne dokumentacije,  garancijskih listova, kao i sve druge dokumentacije za rad i održavanje uređaja na hrvatskom jeziku, te dokumentacije potrebne za tehnički pregled. Izrada funkcionalnih shemi djelovanja sustava (u okvir i stakleni pokrov) sa smještajem na zid podstanice. </t>
  </si>
  <si>
    <t>22.</t>
  </si>
  <si>
    <t>Transportno manipulativni troškovi, organizacija radilišta, sitni potrošni materijal    koji nije posebno specificiran,a potreban je za montažu, te osiguranje radilišta.</t>
  </si>
  <si>
    <t>23.</t>
  </si>
  <si>
    <t>UKUPNO:</t>
  </si>
  <si>
    <t xml:space="preserve">Napomena:
</t>
  </si>
  <si>
    <t>Izvođač radova dužan je ponuditi svu opremu prema tipu i proizvođačima definiranim stavkama troškovnika. Ako proizvođač nudi zamjensku opremu dužan je uz ponudu sa opremom prema troškovniku, u zasebnom troškovniku dati ponudu zamjenske opreme sa navedenim tehničkim karakteristikama te opreme.</t>
  </si>
  <si>
    <t>Sve stavke troškovnika, bez obzira da li je to posebno naglašeno ili ne, odnose se na dobavu i montažu instalacije do potpune pogonske sposobnosti.</t>
  </si>
  <si>
    <t xml:space="preserve">Čišćenje i miniziranje cjevovoda dvostrukim premazom temeljne boje. </t>
  </si>
  <si>
    <t>Završno bojanje plinske instalacije žutom uljnom bojom.</t>
  </si>
  <si>
    <t>Puštanje plinovoda u rad. Punjenje instalacije plinom uz kontrolu nepropusnosti spojnih mjesta, putem instrumenta ”Gas-tec”.</t>
  </si>
  <si>
    <t>REKAPITULACIJA SVEUKUPNO:</t>
  </si>
  <si>
    <t>SVEUKUPNO</t>
  </si>
  <si>
    <t>Izradili:</t>
  </si>
  <si>
    <t xml:space="preserve">Izradili: </t>
  </si>
  <si>
    <t>-       maksimalna izlazna snaga pri 80/60°C 221,6 kW</t>
  </si>
  <si>
    <t>-       učinkovitost pri maksimalnj snazi za režim 80/60°C 96,3%</t>
  </si>
  <si>
    <t>-       učinkovitost pri minimalnoj snazi za režim 50/30°C 104,3%</t>
  </si>
  <si>
    <t>-       apsorbirana električna energija 540 W</t>
  </si>
  <si>
    <t>-       ukupna duljina 2409 mm</t>
  </si>
  <si>
    <t>-       ukupna širina 758 mm</t>
  </si>
  <si>
    <t>-       masa kotla 400 kg</t>
  </si>
  <si>
    <t>Izrada ograde oko kompaktne kotlovnice od pocinčane žice visine 2,3 m, izrađene po detalju kao u nacrtnoj dokumentaciji. Potrebno je predvidjeti vrata i potrebne temeljne stope. Cijevi je potrebno očistiti i minizirati dvostrukim premazom temeljne boje. Nakon toga, po želji investitora, predvidjeti farbanje dvostrukim slojem odgovarajuće boje. U cijenu uključeno: postavljanje nosivih metalnih stupića, postavljanje žičane ograde.  Komplet sa svim potrebnim spojnim, sitnim i potrošnim materijalom, do pune gotovosti. Obračun po metru dužnom.</t>
  </si>
  <si>
    <t xml:space="preserve">Dobava i ugradnja neutralizatora kondenzata, proizvod kao Neutra BOX i 500. U stavci uključeno odvod PVC cijevi cca 3 m i spoj na najbližu odvodnju. </t>
  </si>
  <si>
    <t>STROJARSKI RADOVI</t>
  </si>
  <si>
    <t>PLINSKA INSTALACIJA</t>
  </si>
  <si>
    <t>1.1</t>
  </si>
  <si>
    <t>NEMJERENI DIO PLINA</t>
  </si>
  <si>
    <t xml:space="preserve">Dobava i ugradnja polietilenskih plinskih cijevi od polietilena visoke gustoće tip PEHD 100 SDR 11 (ISO S5 - za tlak do 10 bar). Komplet sa trakom za obilježavanje plinovoda i trakom za otkrivanje trase plinovoda. Cijevi i fitnizi spajaju se elektrospojnicama odnosno suočenim zavarivanjem (uz kontrolu zavara). Cijevi dimenzija do uključivo d63 u kolutu. U cijenu je potrebno uključiti spojne i fazonske komade koji nisu navedeni u troškovniku (prirubnice, tuljci,...). Obračun po m’. </t>
  </si>
  <si>
    <t xml:space="preserve">plinske cijevi PE-HD PE100 SDR 11    </t>
  </si>
  <si>
    <t>a)</t>
  </si>
  <si>
    <t>b)</t>
  </si>
  <si>
    <t>traka upozorenja – detektabilna “POZOR PLINOVOD”</t>
  </si>
  <si>
    <t xml:space="preserve">Dobava i ugradnja fazonskih komada od polietilena visoke gustoće tip PE-HD 100 SDR 11 (ISO S5 - za tlak do 10 bar), proizvod kao ”Georg Fischer +GF+" ili jednakovrijedan.
</t>
  </si>
  <si>
    <t xml:space="preserve">Prijelazni komadi PEHD/Čel. </t>
  </si>
  <si>
    <t>Elektrospojnice</t>
  </si>
  <si>
    <t xml:space="preserve">Iskop rova za polaganje plinskih cijevi kako je situacijom  prikazano, sa grubim planiranjem dna rova na točnost ±3 cm. Iskopi se izvode odgovarajućom mehanizacijom i ručno na mjestima križanja sa postojećim instalacijama u terenu dubine prosječno 1,1 m te širine 0,5 m sa pravilnim odsjecanjem stranica rova. </t>
  </si>
  <si>
    <t>Materijal od iskopa odbacuje se uz stranu rova na udaljenost do 1,00 m od ivice rova. Točan odnos među ktg. ustanovit će se na licu mjesta prilikom izvođenja radova, a sad se predviđa rad u zemljištu IV kategorije. Obračun po m3 iskopanog rova, prema iskazu masa.</t>
  </si>
  <si>
    <t>Dobava i raznošenje pijeska granulacije 0-8 mm, te ručna izrada posteljice ispod cjevovoda debljine 10 cm nabijenog pijeska. Zatrpavanje cijevi pijeskom (debljina sloja pijeska iznad cijevi je 10 cm).   Radovi se izvode isključivo ručno. Obračun po m3.</t>
  </si>
  <si>
    <t>Zatrpavanje rova nakon izvršene montaže cjevovoda, njegovog urednog ispitivanja, položene pješčane zaštite cijevi, materijalom iz iskopa i to uz pažljivo zasipavanje u slojevima po 30 cm, dobrim zbijanjem svakog sloja najprije sa sitnim materijalom, a potom i ostalom zdravom zemljom pomješanom sa sitnim kamenjem. Obračun po m3.</t>
  </si>
  <si>
    <t>Odvoz suvišnog materijala na gradilišnu deponiju ili na gradsku deponiju, na udaljenost do 10,0 km. Uz koeficijent rastresitosti 1,30. Stavku izvesti nakon svih zatrpavanja kanala te uređenje terena na mjestu ranije izvođenih radova.  Utovar, odvoz te planiranje materijala na mjestu deponiranja u jediničnoj cijeni. Obračun po m3.</t>
  </si>
  <si>
    <t>Polietilenska izolacijska traka s dodatkom 50% na preklapanje kod namatanja.</t>
  </si>
  <si>
    <t>Dobava i ugradnja atestiranih plinskih cijevi prema HRN C.B5.225  (DIN 2440) sa svim spojnim, brtvenim i konzolnim materijalom.
Međuprostor između zaštitne cijevi i plinske cijevi treba biti zapunjen suhom masom (smola, katranizirano uže, bitumen ili sl.).
U cijenu su uključene cijevne čahure (zaštitne cijevi) za prolaz kroz zidove i stropove.
Obračun za cijevi po metru dužnom.</t>
  </si>
  <si>
    <t xml:space="preserve">Omatanje ukopanog dijela cjevovoda dvostrukim slojem dekorodal trake. </t>
  </si>
  <si>
    <t>Proizvod kao "KOVINA" Slovenija. Ventil montirati na plinomjer.</t>
  </si>
  <si>
    <t>Ispitivanje na nepropusnost (konačna tlačna proba cjevovoda zrakom), te ostala potrebna ispitivanja po uputi i uz prisustvo distributera, te ishođenje potrebnih certifikata.</t>
  </si>
  <si>
    <t>1.1.</t>
  </si>
  <si>
    <t>1.2.</t>
  </si>
  <si>
    <t>MJERENI DIO PLINA</t>
  </si>
  <si>
    <t>Dobava i ugradnja atestiranih plinskih cijevi prema HRN C.B5.225  (DIN 2440) sa svim spojnim, brtvenim i konzolnim materijalom. Međuprostor između zaštitne cijevi i plinske cijevi treba biti zapunjen suhom masom (smola, katranizirano uže, bitumen ili sl.). U cijenu su uključene cijevne čahure (zaštitne cijevi) za prolaz kroz zidove i stropove. Obračun za cijevi po metru dužnom.</t>
  </si>
  <si>
    <t>U cijenu uključiti čišćenje i miniziranje cjevovoda dvostrukim raznobojnim premazom temeljne boje, i zavšno bojanje žutom bojom (2x).</t>
  </si>
  <si>
    <t xml:space="preserve">Ispitivanje na čvrstoću i na nepropusnost ( prema HSUP – P 601.111
i DVGW G462) inertnim plinom, uz izdavanje atesta o izvršenim
ispitivanjima. Ispitivanje na čvrstoću se vrši tlakom od 3 bar.
Nakon postizanja ispitnog tlaka s brzinom porasta od najviše 2,0 bar 
u minuti, te izjednačavanjem temperature (oko 3 sata za instalaciju do 
volumena 2 m3), ispitni tlak uz nadzor i praćenje porasta temperature ne 
smije pasti u daljnjem tijeku ispitivanja unutar perioda od 2 h. Volumen 
instalacije preko 2 m3 trajanje ispitivanja se povećava po 15 min za 
svakih dodatnih 0,1 m3 . Ispitivanje na nepropusnost vrši se
premazivanjem spojnih mjesta pjenušavim sredstvima.
Ispitivanje na nepropusnost (konačna tlačna proba cjevovoda zrakom), 
te ostala potrebna ispitivanja po uputi i uz prisutnost distributera, te ishođenje 
potrebnih certifikata. Puštanje plina u instalaciju.
</t>
  </si>
  <si>
    <t>d63</t>
  </si>
  <si>
    <t>Dobava i ugradnja niskotlačnog regulatora tlaka tip kao Elster  ZRH 20/40S (2"), proizvod kao Elster, sve komplet. Ulazni tlak 100 mbara, izlazni tlak 22 mbara; volumni protok 27 m3/h (ugrađuje  distributer plina).</t>
  </si>
  <si>
    <t>Dobava i ugradnja plinomjera na mijeh kao tip BK G25T, s temperaturnim korektorom, proizvođača kao “ Elster Instromet ” ili jednakovrijedan sa priključcima  na cjevovod NO 50 proizvod Njemačka sa svim spojnim i brtvenim materijalom. 
Qmin = 0.25 m3/h   Qmax = 40 m3/h   Qnazivni = 25 m3/h
U cijenu uključen sav nosivi, brtveni i spojni materijal.</t>
  </si>
  <si>
    <t>Dobava i ugradnja pl. zaporne armature NO40  ispred trošila.</t>
  </si>
  <si>
    <t>Dobava i ugradnja cijevnih redukcija za montažu na plinsku cijev komplet sa svim spojnim i brtvenim materijalom.
DN40/50</t>
  </si>
  <si>
    <t xml:space="preserve">Funkcionalna proba instalacije grijanja. Ispitivanje funkcionalnosti svih radnih, 
sigurnosnih, mjernih i regulacijskih elemenata.
Podešavanje rada, balansiranje sustava i obuka rukovatelja kotlovnice. </t>
  </si>
  <si>
    <t xml:space="preserve">Dobava i ugradnja samostojećeg plinskog ormarića od nehrđajućeg čelika (trg.-inox) za smještaj mjerno-redukcijskog sklopa, sa natpisom ” Plin ”, vratašcima, bravom i otvorima za ventilaciju, te pripadajućim postoljem, temeljnom pločom i podupiračima za plinomjer. Dimenzije 1000 x 1200 x 400 mm. Za troškovnik se predviđaju navedene dimenzije dok će se obračun izvršiti prema stvarnoj veličini ormarića. Sve detalje dogovoriti sa Plinarom doo. U cijenu uključiti otvore za ventilaciju na vratima bravu s ključem i ostalo prema zahtjevu distributera. Sve detalje dogovoriti sa Plinarom d.o.o. Prije narudžbe detaljno provjeriti dimenziju opreme. </t>
  </si>
  <si>
    <t>Ravnanje postojećeg terena za izradu betonskog postolja. Betoniranje AB temelja kotla debljine 20 cm betonom C 25/30 i jednostranom armiranom mrežom Q335. Stavka uključuje izradu glatke oplate, dobavu i ugradnju armature i odgovarajuće marke betona, a sve po pravilu građevinske struke. Obračun po m3.</t>
  </si>
  <si>
    <t xml:space="preserve">Iskop rova za polaganje cijevi kako je situacijom  prikazano. Iskopi se izvode odgovarajućom mehanizacijom i ručno na mjestima križanja sa postojećim instalacijama u terenu dubine prosječno 1,0 m te širine 0,8 m sa pravilnim odsjecanjem stranica rova. </t>
  </si>
  <si>
    <t>Dobava i raznošenje pijeska granulacije 0,8 mm, te ručna izrada posteljice ispod cjevovoda debljine 10 cm nabijenog pijeska. Zatrpavanje cijevi pijeskom (debljina sloja pijeska iznad cijevi je 10 cm). Pijesak je potrebno lagano nabiti.   Radovi se izvode isključivo ručno. Obračun po m3.</t>
  </si>
  <si>
    <t xml:space="preserve"> 1,3 x 0,4 = 0,52 m3  </t>
  </si>
  <si>
    <t>24.</t>
  </si>
  <si>
    <t>-       maksimalna izlazna snaga pri 50/30°C 240 kW</t>
  </si>
  <si>
    <t>Dobava i ugradnja cirkulacijske pumpe sa frekventnim brojem okretaja (elektronski upravljane pumpe) komplet sa prirubnicama NP 6, brtvenim materijalom i vijčanim spojevima. Proizvod kao Grundfos Magna 3.</t>
  </si>
  <si>
    <t>Dobava i ugradnja plinskog prirubničkog ventila DN50.</t>
  </si>
  <si>
    <t>DN50</t>
  </si>
  <si>
    <t xml:space="preserve"> d63/DN 50</t>
  </si>
  <si>
    <t>DN 50</t>
  </si>
  <si>
    <t>-       nazivni toplinski učin 230 kW</t>
  </si>
  <si>
    <t xml:space="preserve">        potrošnja goriva (metan) 24,4 m3/h </t>
  </si>
  <si>
    <t>-       model kao PRESTIGE BOX 250 LP</t>
  </si>
  <si>
    <t>Linearna modulacija u rasponu od 25% do 100%</t>
  </si>
  <si>
    <t xml:space="preserve">Regulacija kaskadnog rada dva instalirana kotla definirana preko automatike vodećeg kotla, sa automatskom zamjenom vodećeg  (radi ravnomjernog trošenja svih jedinica).  </t>
  </si>
  <si>
    <t xml:space="preserve">Regulacija temperature polazne vode u ovisnosti o vanjskoj temperaturi (vanjski osjetnik, serijski isporučen), protusmrzavajući program, autodijagnoza, te program protiv blokiranja cirkulacionih pumpi u BOX-u. </t>
  </si>
  <si>
    <t>Plinska i hidraulička instalacija, te INOX kondenzacijski izmjenjivač, montiran i ispitan od strane više europskih instituta za zaštitu na radu. Integrirano unutarnje ožičenje. Polazni i povratni vodovi, toplinski su izolirani.</t>
  </si>
  <si>
    <t>Svaki kotao je opremljen vlastitim zrakodimovodnim kompletom, sa mogućnošću povezivanja u zajednički dimovod.</t>
  </si>
  <si>
    <t>Mogućnost daljinskog nadziranja i upravljanja.</t>
  </si>
  <si>
    <t>Unutar same kotlovnice (box-a) instaliran pločasti izmjenjivač, kako bi se sami kotlovi zaštitili od nečistoća iz razvoda objekta.</t>
  </si>
  <si>
    <t>Opseg isporuke je i neutralizator kondenzata sa pratećim elektro grijačima čija je funkcija sprečavanja zaleđivanja sadržaja u istom.</t>
  </si>
  <si>
    <t>Vanjsko kućište na nogicama, izrađeno od višeslojno, antikorozivno zaštićenog lima.</t>
  </si>
  <si>
    <t>DN80</t>
  </si>
  <si>
    <t xml:space="preserve">Izolacija cjevovoda izolacijom od ekspandirane gume sa zatvorenim čelijama; proizvod kao ARMACELL, tip ARMAFLEX-AC, klase 1(negoriva) debljine 40 mm u oblozi Al lima debljine 0,55 mm i spojevi silikonirani kitom za vanjsku uporabu. U stavku uključeni cijevni nosači sa izolacionom gumenom oblogom. Spojeve izolacije izvesti sa trakama. Obračun po m. </t>
  </si>
  <si>
    <t xml:space="preserve">Dobava i ugradnja čeličnih predizoliranih cijevi, proizvod kao ISO PLUS. Cijevi se koriste za ukopani razvod tople vode.  Bešavna crna čelična cijev s izolacijom od krutog poliuretana, u oblozi PEHD cijev, temperaturno područje primjene do +155° C. </t>
  </si>
  <si>
    <t>Dobava i ugradnja nepovratnih ventila komplet sa protuprirubnicama, brtvama i vijčanim spojevima.</t>
  </si>
  <si>
    <t xml:space="preserve">Prespoj novopredviđene toplovodne instalacije na postojeći toplovod u terenu, te prilagodba postojećeg cijevnog razvoda u podstanici obzirom na dodavanje novopredviđene opreme. Blindiranje instalacije koja nakon kolektora ide u druge objekte -2 kom. U stavki uključiti sve potrebne prilagodbe razvoda, potrebne radove i materijal (limarski, izolaterski radovi, ovjes, ...) i izolacijom cijevi do potpune funkcionalne sposobnosti. </t>
  </si>
  <si>
    <t xml:space="preserve">PLINSKA INSTALACIJA </t>
  </si>
  <si>
    <t xml:space="preserve">OBJEKT: UGRADNJA KOMPAKT PLINSKE KOTLOVNICE ZA VANJSKU UGRADNJU ZA POTREBE ZGRADE UPRAVE (REKTORAT) U     KRUGU OPĆE BOLNICE PULA
</t>
  </si>
  <si>
    <t>OBJEKT: UGRADNJA KOMPAKT PLINSKE KOTLOVNICE ZA VANJSKU UGRADNJU ZA POTREBE ZGRADE UPRAVE (REKTORAT) U  KRUGU OPĆE BOLNICE PULA</t>
  </si>
  <si>
    <t xml:space="preserve">INVESTITOR: Sveučilište Jurja Dobrile  
                          Rektorat, Zagrebačka 30, Pula 
</t>
  </si>
  <si>
    <t xml:space="preserve">LOKACIJA: k.č.br. *1261/6 zgr. k.o. Pula                                              
                      Pula, Zagrebačka 30
</t>
  </si>
  <si>
    <t>ELABORAT BR.: 06335/17-st</t>
  </si>
  <si>
    <t>Pula, lipanj 2017.</t>
  </si>
  <si>
    <t xml:space="preserve">42 x 1,1 x 0,5 = 23,1 m3 </t>
  </si>
  <si>
    <t xml:space="preserve">0,5 x 42 x 0,20 = 4,2 m3   </t>
  </si>
  <si>
    <t xml:space="preserve">23,1 – 4,2 =18,9 m3  </t>
  </si>
  <si>
    <t xml:space="preserve"> 1,3 x 4,2 = 5,5 m3  </t>
  </si>
  <si>
    <t>Geodetski snimak kućnog priključka prije zatrpavanja ukupne dužine cca 42 m. Sve komplet.</t>
  </si>
  <si>
    <t xml:space="preserve">3x 1,1 x 0,5 = 1,65 m3 </t>
  </si>
  <si>
    <t xml:space="preserve">0,5 x 3 x 0,20 = 0,3 m3   </t>
  </si>
  <si>
    <t xml:space="preserve">1,65 – 0,3 =1,35 m3  </t>
  </si>
  <si>
    <t xml:space="preserve"> 1,3 x 0,3 = 0,4 m3  </t>
  </si>
  <si>
    <t xml:space="preserve">INVESTITOR: Sveučilište Jurja Dobrile  
                     Rektorat, Zagrebačka 30, Pula 
</t>
  </si>
  <si>
    <t>Dobava i ugradnja crnih bešavnih cijevi prema HRN.CB.221 komplet sa spojnim pričvrsnim i konzolnim i ovjesnim materijalom. U cijenu su uključeni standardni cijevni lukovi, prema HRN.M.B6.821. U cijenu uračunata i izrada čvrstih točaka instalacije kao i potrebnih kliznih oslonaca, cijevnih čahura (hilzna) za ugradnju cijevi kroz zidove raznih dimenzija. Radovi na povratnom kolektoru radi ugradnje nove pumpe.</t>
  </si>
  <si>
    <t>DN80 (debljina izolacije 3,2 mm)</t>
  </si>
  <si>
    <t>m=10,1 m3/h; dp=4,5 m; NO50</t>
  </si>
  <si>
    <t xml:space="preserve">3 x 1,1 x 0,8 = 2,64 m3 </t>
  </si>
  <si>
    <t xml:space="preserve">2,64 - 0,3 = 1,34 m3  </t>
  </si>
  <si>
    <t>Demontaža postojećihcrnih cijevi cca 10 m, izolacije i cijevnog ovjesnog pribora. U cijenu je uključeno skidanje izolacije, demontaža cijevi i ovjesnog pribora, iznošenje demontiranog materijala iz podstanice. U stavku obuhvatiti i odvoženje na deponij, po želji investitora udaljenosti do 10 km.</t>
  </si>
  <si>
    <t>MODEL:                                                                                      PROIZVOĐAČ:</t>
  </si>
</sst>
</file>

<file path=xl/styles.xml><?xml version="1.0" encoding="utf-8"?>
<styleSheet xmlns="http://schemas.openxmlformats.org/spreadsheetml/2006/main">
  <numFmts count="2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
    <numFmt numFmtId="177" formatCode="#,##0.00_ ;\-#,##0.00\ "/>
  </numFmts>
  <fonts count="80">
    <font>
      <sz val="10"/>
      <name val="Arial"/>
      <family val="2"/>
    </font>
    <font>
      <sz val="12"/>
      <name val="Times New Roman"/>
      <family val="1"/>
    </font>
    <font>
      <sz val="12"/>
      <name val="Arial Narrow"/>
      <family val="2"/>
    </font>
    <font>
      <sz val="11"/>
      <name val="Arial Narrow"/>
      <family val="2"/>
    </font>
    <font>
      <sz val="10"/>
      <name val="Arial Narrow"/>
      <family val="2"/>
    </font>
    <font>
      <b/>
      <sz val="12"/>
      <name val="Arial Narrow"/>
      <family val="2"/>
    </font>
    <font>
      <b/>
      <sz val="10"/>
      <name val="Arial Narrow"/>
      <family val="2"/>
    </font>
    <font>
      <b/>
      <sz val="12"/>
      <name val="Arial"/>
      <family val="2"/>
    </font>
    <font>
      <b/>
      <sz val="11"/>
      <name val="Arial"/>
      <family val="2"/>
    </font>
    <font>
      <sz val="9"/>
      <color indexed="55"/>
      <name val="Arial Narrow"/>
      <family val="2"/>
    </font>
    <font>
      <b/>
      <sz val="16"/>
      <name val="Arial Narrow"/>
      <family val="2"/>
    </font>
    <font>
      <b/>
      <sz val="18"/>
      <name val="Arial Narrow"/>
      <family val="2"/>
    </font>
    <font>
      <sz val="9"/>
      <name val="Arial"/>
      <family val="2"/>
    </font>
    <font>
      <sz val="11"/>
      <name val="Arial"/>
      <family val="2"/>
    </font>
    <font>
      <b/>
      <sz val="11"/>
      <name val="Arial Narrow"/>
      <family val="2"/>
    </font>
    <font>
      <b/>
      <sz val="10"/>
      <name val="Arial"/>
      <family val="2"/>
    </font>
    <font>
      <b/>
      <sz val="9"/>
      <name val="Arial"/>
      <family val="2"/>
    </font>
    <font>
      <sz val="9"/>
      <color indexed="55"/>
      <name val="Arial"/>
      <family val="2"/>
    </font>
    <font>
      <sz val="10"/>
      <name val="Tahoma"/>
      <family val="2"/>
    </font>
    <font>
      <sz val="10"/>
      <name val="Arial CE"/>
      <family val="2"/>
    </font>
    <font>
      <sz val="18"/>
      <name val="Arial Narrow"/>
      <family val="2"/>
    </font>
    <font>
      <b/>
      <sz val="18"/>
      <color indexed="22"/>
      <name val="Arial Narrow"/>
      <family val="2"/>
    </font>
    <font>
      <sz val="18"/>
      <color indexed="45"/>
      <name val="Arial Narrow"/>
      <family val="2"/>
    </font>
    <font>
      <b/>
      <sz val="18"/>
      <color indexed="45"/>
      <name val="Arial Narrow"/>
      <family val="2"/>
    </font>
    <font>
      <sz val="18"/>
      <color indexed="17"/>
      <name val="Arial Narrow"/>
      <family val="2"/>
    </font>
    <font>
      <b/>
      <sz val="18"/>
      <color indexed="17"/>
      <name val="Arial Narrow"/>
      <family val="2"/>
    </font>
    <font>
      <sz val="10"/>
      <name val="Helv"/>
      <family val="2"/>
    </font>
    <font>
      <sz val="12"/>
      <name val="Arial"/>
      <family val="2"/>
    </font>
    <font>
      <sz val="11"/>
      <color indexed="9"/>
      <name val="Calibri"/>
      <family val="2"/>
    </font>
    <font>
      <sz val="11"/>
      <color indexed="52"/>
      <name val="Calibri"/>
      <family val="2"/>
    </font>
    <font>
      <b/>
      <sz val="11"/>
      <color indexed="63"/>
      <name val="Calibri"/>
      <family val="2"/>
    </font>
    <font>
      <sz val="11"/>
      <color indexed="8"/>
      <name val="Calibri"/>
      <family val="2"/>
    </font>
    <font>
      <sz val="10"/>
      <color indexed="8"/>
      <name val="Century Gothic"/>
      <family val="2"/>
    </font>
    <font>
      <sz val="8"/>
      <name val="Times New Roman"/>
      <family val="1"/>
    </font>
    <font>
      <sz val="11"/>
      <color indexed="20"/>
      <name val="Calibri"/>
      <family val="2"/>
    </font>
    <font>
      <sz val="12"/>
      <color indexed="8"/>
      <name val="Arial"/>
      <family val="2"/>
    </font>
    <font>
      <b/>
      <sz val="11"/>
      <color indexed="8"/>
      <name val="Calibri"/>
      <family val="2"/>
    </font>
    <font>
      <sz val="11"/>
      <color indexed="10"/>
      <name val="Calibri"/>
      <family val="2"/>
    </font>
    <font>
      <b/>
      <sz val="11"/>
      <color indexed="52"/>
      <name val="Calibri"/>
      <family val="2"/>
    </font>
    <font>
      <b/>
      <sz val="11"/>
      <color indexed="9"/>
      <name val="Calibri"/>
      <family val="2"/>
    </font>
    <font>
      <b/>
      <sz val="13"/>
      <color indexed="56"/>
      <name val="Calibri"/>
      <family val="2"/>
    </font>
    <font>
      <i/>
      <sz val="11"/>
      <color indexed="23"/>
      <name val="Calibri"/>
      <family val="2"/>
    </font>
    <font>
      <sz val="11"/>
      <color indexed="17"/>
      <name val="Calibri"/>
      <family val="2"/>
    </font>
    <font>
      <b/>
      <sz val="15"/>
      <color indexed="56"/>
      <name val="Calibri"/>
      <family val="2"/>
    </font>
    <font>
      <b/>
      <sz val="18"/>
      <color indexed="56"/>
      <name val="Cambria"/>
      <family val="1"/>
    </font>
    <font>
      <b/>
      <sz val="11"/>
      <color indexed="56"/>
      <name val="Calibri"/>
      <family val="2"/>
    </font>
    <font>
      <sz val="11"/>
      <color indexed="60"/>
      <name val="Calibri"/>
      <family val="2"/>
    </font>
    <font>
      <sz val="11"/>
      <color indexed="62"/>
      <name val="Calibri"/>
      <family val="2"/>
    </font>
    <font>
      <sz val="12"/>
      <name val="Times New Roman CE"/>
      <family val="2"/>
    </font>
    <font>
      <sz val="11"/>
      <color indexed="55"/>
      <name val="Calibri"/>
      <family val="2"/>
    </font>
    <font>
      <sz val="11"/>
      <color indexed="14"/>
      <name val="Calibri"/>
      <family val="2"/>
    </font>
    <font>
      <sz val="11"/>
      <color indexed="12"/>
      <name val="Calibri"/>
      <family val="2"/>
    </font>
    <font>
      <b/>
      <sz val="11"/>
      <color indexed="44"/>
      <name val="Calibri"/>
      <family val="2"/>
    </font>
    <font>
      <b/>
      <sz val="11"/>
      <color indexed="14"/>
      <name val="Calibri"/>
      <family val="2"/>
    </font>
    <font>
      <i/>
      <sz val="11"/>
      <color indexed="15"/>
      <name val="Calibri"/>
      <family val="2"/>
    </font>
    <font>
      <b/>
      <sz val="15"/>
      <color indexed="46"/>
      <name val="Calibri"/>
      <family val="2"/>
    </font>
    <font>
      <b/>
      <sz val="13"/>
      <color indexed="46"/>
      <name val="Calibri"/>
      <family val="2"/>
    </font>
    <font>
      <b/>
      <sz val="11"/>
      <color indexed="46"/>
      <name val="Calibri"/>
      <family val="2"/>
    </font>
    <font>
      <sz val="11"/>
      <color indexed="54"/>
      <name val="Calibri"/>
      <family val="2"/>
    </font>
    <font>
      <sz val="11"/>
      <color indexed="44"/>
      <name val="Calibri"/>
      <family val="2"/>
    </font>
    <font>
      <b/>
      <sz val="11"/>
      <color indexed="55"/>
      <name val="Calibri"/>
      <family val="2"/>
    </font>
    <font>
      <sz val="18"/>
      <color indexed="46"/>
      <name val="Calibri Light"/>
      <family val="2"/>
    </font>
    <font>
      <sz val="11"/>
      <color indexed="45"/>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style="thin"/>
      <bottom/>
    </border>
  </borders>
  <cellStyleXfs count="488">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63" fillId="2" borderId="0" applyNumberFormat="0" applyBorder="0" applyAlignment="0" applyProtection="0"/>
    <xf numFmtId="0" fontId="31" fillId="3" borderId="0" applyNumberFormat="0" applyBorder="0" applyAlignment="0" applyProtection="0"/>
    <xf numFmtId="0" fontId="63" fillId="4" borderId="0" applyNumberFormat="0" applyBorder="0" applyAlignment="0" applyProtection="0"/>
    <xf numFmtId="0" fontId="31" fillId="5" borderId="0" applyNumberFormat="0" applyBorder="0" applyAlignment="0" applyProtection="0"/>
    <xf numFmtId="0" fontId="63" fillId="6" borderId="0" applyNumberFormat="0" applyBorder="0" applyAlignment="0" applyProtection="0"/>
    <xf numFmtId="0" fontId="31" fillId="7" borderId="0" applyNumberFormat="0" applyBorder="0" applyAlignment="0" applyProtection="0"/>
    <xf numFmtId="0" fontId="63" fillId="8" borderId="0" applyNumberFormat="0" applyBorder="0" applyAlignment="0" applyProtection="0"/>
    <xf numFmtId="0" fontId="31" fillId="9" borderId="0" applyNumberFormat="0" applyBorder="0" applyAlignment="0" applyProtection="0"/>
    <xf numFmtId="0" fontId="63" fillId="10" borderId="0" applyNumberFormat="0" applyBorder="0" applyAlignment="0" applyProtection="0"/>
    <xf numFmtId="0" fontId="31" fillId="11" borderId="0" applyNumberFormat="0" applyBorder="0" applyAlignment="0" applyProtection="0"/>
    <xf numFmtId="0" fontId="63" fillId="12"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63" fillId="14" borderId="0" applyNumberFormat="0" applyBorder="0" applyAlignment="0" applyProtection="0"/>
    <xf numFmtId="0" fontId="31" fillId="15" borderId="0" applyNumberFormat="0" applyBorder="0" applyAlignment="0" applyProtection="0"/>
    <xf numFmtId="0" fontId="63" fillId="16" borderId="0" applyNumberFormat="0" applyBorder="0" applyAlignment="0" applyProtection="0"/>
    <xf numFmtId="0" fontId="31" fillId="17" borderId="0" applyNumberFormat="0" applyBorder="0" applyAlignment="0" applyProtection="0"/>
    <xf numFmtId="0" fontId="63" fillId="18" borderId="0" applyNumberFormat="0" applyBorder="0" applyAlignment="0" applyProtection="0"/>
    <xf numFmtId="0" fontId="31" fillId="19" borderId="0" applyNumberFormat="0" applyBorder="0" applyAlignment="0" applyProtection="0"/>
    <xf numFmtId="0" fontId="63" fillId="20" borderId="0" applyNumberFormat="0" applyBorder="0" applyAlignment="0" applyProtection="0"/>
    <xf numFmtId="0" fontId="31" fillId="9" borderId="0" applyNumberFormat="0" applyBorder="0" applyAlignment="0" applyProtection="0"/>
    <xf numFmtId="0" fontId="63" fillId="21" borderId="0" applyNumberFormat="0" applyBorder="0" applyAlignment="0" applyProtection="0"/>
    <xf numFmtId="0" fontId="31" fillId="15" borderId="0" applyNumberFormat="0" applyBorder="0" applyAlignment="0" applyProtection="0"/>
    <xf numFmtId="0" fontId="63" fillId="22" borderId="0" applyNumberFormat="0" applyBorder="0" applyAlignment="0" applyProtection="0"/>
    <xf numFmtId="0" fontId="31" fillId="23" borderId="0" applyNumberFormat="0" applyBorder="0" applyAlignment="0" applyProtection="0"/>
    <xf numFmtId="0" fontId="31" fillId="15"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1" fillId="9" borderId="0" applyNumberFormat="0" applyBorder="0" applyAlignment="0" applyProtection="0"/>
    <xf numFmtId="0" fontId="31" fillId="15" borderId="0" applyNumberFormat="0" applyBorder="0" applyAlignment="0" applyProtection="0"/>
    <xf numFmtId="0" fontId="31" fillId="23" borderId="0" applyNumberFormat="0" applyBorder="0" applyAlignment="0" applyProtection="0"/>
    <xf numFmtId="0" fontId="31" fillId="15" borderId="0" applyNumberFormat="0" applyBorder="0" applyAlignment="0" applyProtection="0"/>
    <xf numFmtId="0" fontId="63" fillId="24" borderId="0" applyNumberFormat="0" applyBorder="0" applyAlignment="0" applyProtection="0"/>
    <xf numFmtId="0" fontId="28" fillId="25" borderId="0" applyNumberFormat="0" applyBorder="0" applyAlignment="0" applyProtection="0"/>
    <xf numFmtId="0" fontId="63" fillId="26" borderId="0" applyNumberFormat="0" applyBorder="0" applyAlignment="0" applyProtection="0"/>
    <xf numFmtId="0" fontId="28" fillId="17" borderId="0" applyNumberFormat="0" applyBorder="0" applyAlignment="0" applyProtection="0"/>
    <xf numFmtId="0" fontId="63" fillId="27" borderId="0" applyNumberFormat="0" applyBorder="0" applyAlignment="0" applyProtection="0"/>
    <xf numFmtId="0" fontId="28" fillId="19" borderId="0" applyNumberFormat="0" applyBorder="0" applyAlignment="0" applyProtection="0"/>
    <xf numFmtId="0" fontId="63" fillId="28" borderId="0" applyNumberFormat="0" applyBorder="0" applyAlignment="0" applyProtection="0"/>
    <xf numFmtId="0" fontId="28" fillId="29" borderId="0" applyNumberFormat="0" applyBorder="0" applyAlignment="0" applyProtection="0"/>
    <xf numFmtId="0" fontId="63" fillId="30" borderId="0" applyNumberFormat="0" applyBorder="0" applyAlignment="0" applyProtection="0"/>
    <xf numFmtId="0" fontId="28" fillId="31" borderId="0" applyNumberFormat="0" applyBorder="0" applyAlignment="0" applyProtection="0"/>
    <xf numFmtId="0" fontId="63" fillId="32"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29" borderId="0" applyNumberFormat="0" applyBorder="0" applyAlignment="0" applyProtection="0"/>
    <xf numFmtId="0" fontId="28" fillId="31" borderId="0" applyNumberFormat="0" applyBorder="0" applyAlignment="0" applyProtection="0"/>
    <xf numFmtId="0" fontId="28" fillId="33" borderId="0" applyNumberFormat="0" applyBorder="0" applyAlignment="0" applyProtection="0"/>
    <xf numFmtId="0" fontId="64" fillId="34" borderId="0" applyNumberFormat="0" applyBorder="0" applyAlignment="0" applyProtection="0"/>
    <xf numFmtId="0" fontId="28" fillId="35" borderId="0" applyNumberFormat="0" applyBorder="0" applyAlignment="0" applyProtection="0"/>
    <xf numFmtId="0" fontId="64" fillId="36" borderId="0" applyNumberFormat="0" applyBorder="0" applyAlignment="0" applyProtection="0"/>
    <xf numFmtId="0" fontId="28" fillId="37" borderId="0" applyNumberFormat="0" applyBorder="0" applyAlignment="0" applyProtection="0"/>
    <xf numFmtId="0" fontId="64" fillId="38" borderId="0" applyNumberFormat="0" applyBorder="0" applyAlignment="0" applyProtection="0"/>
    <xf numFmtId="0" fontId="28" fillId="39" borderId="0" applyNumberFormat="0" applyBorder="0" applyAlignment="0" applyProtection="0"/>
    <xf numFmtId="0" fontId="64" fillId="40" borderId="0" applyNumberFormat="0" applyBorder="0" applyAlignment="0" applyProtection="0"/>
    <xf numFmtId="0" fontId="28" fillId="29" borderId="0" applyNumberFormat="0" applyBorder="0" applyAlignment="0" applyProtection="0"/>
    <xf numFmtId="0" fontId="64" fillId="41" borderId="0" applyNumberFormat="0" applyBorder="0" applyAlignment="0" applyProtection="0"/>
    <xf numFmtId="0" fontId="28" fillId="31" borderId="0" applyNumberFormat="0" applyBorder="0" applyAlignment="0" applyProtection="0"/>
    <xf numFmtId="0" fontId="64" fillId="42" borderId="0" applyNumberFormat="0" applyBorder="0" applyAlignment="0" applyProtection="0"/>
    <xf numFmtId="0" fontId="28" fillId="43" borderId="0" applyNumberFormat="0" applyBorder="0" applyAlignment="0" applyProtection="0"/>
    <xf numFmtId="0" fontId="65" fillId="44" borderId="0" applyNumberFormat="0" applyBorder="0" applyAlignment="0" applyProtection="0"/>
    <xf numFmtId="0" fontId="34" fillId="5" borderId="0" applyNumberFormat="0" applyBorder="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Alignment="0" applyProtection="0"/>
    <xf numFmtId="0" fontId="0" fillId="45" borderId="1" applyNumberFormat="0" applyAlignment="0" applyProtection="0"/>
    <xf numFmtId="0" fontId="0" fillId="45" borderId="1" applyNumberForma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Font="0" applyAlignment="0" applyProtection="0"/>
    <xf numFmtId="0" fontId="0" fillId="45" borderId="1" applyNumberFormat="0" applyAlignment="0" applyProtection="0"/>
    <xf numFmtId="0" fontId="66" fillId="46" borderId="2" applyNumberFormat="0" applyAlignment="0" applyProtection="0"/>
    <xf numFmtId="0" fontId="38" fillId="47" borderId="3" applyNumberFormat="0" applyAlignment="0" applyProtection="0"/>
    <xf numFmtId="0" fontId="67" fillId="48" borderId="4" applyNumberFormat="0" applyAlignment="0" applyProtection="0"/>
    <xf numFmtId="0" fontId="39" fillId="49" borderId="5" applyNumberFormat="0" applyAlignment="0" applyProtection="0"/>
    <xf numFmtId="4" fontId="33" fillId="0" borderId="0">
      <alignment horizontal="right"/>
      <protection locked="0"/>
    </xf>
    <xf numFmtId="171" fontId="0" fillId="0" borderId="0" applyBorder="0" applyAlignment="0" applyProtection="0"/>
    <xf numFmtId="169" fontId="0" fillId="0" borderId="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Border="0" applyAlignment="0" applyProtection="0"/>
    <xf numFmtId="168" fontId="0" fillId="0" borderId="0" applyBorder="0" applyAlignment="0" applyProtection="0"/>
    <xf numFmtId="0" fontId="42" fillId="7" borderId="0" applyNumberFormat="0" applyBorder="0" applyAlignment="0" applyProtection="0"/>
    <xf numFmtId="0" fontId="0" fillId="0" borderId="0">
      <alignment/>
      <protection/>
    </xf>
    <xf numFmtId="0" fontId="68" fillId="0" borderId="0" applyNumberFormat="0" applyFill="0" applyBorder="0" applyAlignment="0" applyProtection="0"/>
    <xf numFmtId="0" fontId="41" fillId="0" borderId="0" applyNumberFormat="0" applyFill="0" applyBorder="0" applyAlignment="0" applyProtection="0"/>
    <xf numFmtId="0" fontId="69" fillId="50" borderId="0" applyNumberFormat="0" applyBorder="0" applyAlignment="0" applyProtection="0"/>
    <xf numFmtId="0" fontId="42" fillId="7" borderId="0" applyNumberFormat="0" applyBorder="0" applyAlignment="0" applyProtection="0"/>
    <xf numFmtId="0" fontId="70" fillId="0" borderId="6" applyNumberFormat="0" applyFill="0" applyAlignment="0" applyProtection="0"/>
    <xf numFmtId="0" fontId="43" fillId="0" borderId="7" applyNumberFormat="0" applyFill="0" applyAlignment="0" applyProtection="0"/>
    <xf numFmtId="0" fontId="71" fillId="0" borderId="8" applyNumberFormat="0" applyFill="0" applyAlignment="0" applyProtection="0"/>
    <xf numFmtId="0" fontId="40" fillId="0" borderId="9" applyNumberFormat="0" applyFill="0" applyAlignment="0" applyProtection="0"/>
    <xf numFmtId="0" fontId="72" fillId="0" borderId="10" applyNumberFormat="0" applyFill="0" applyAlignment="0" applyProtection="0"/>
    <xf numFmtId="0" fontId="45" fillId="0" borderId="11" applyNumberFormat="0" applyFill="0" applyAlignment="0" applyProtection="0"/>
    <xf numFmtId="0" fontId="72" fillId="0" borderId="0" applyNumberFormat="0" applyFill="0" applyBorder="0" applyAlignment="0" applyProtection="0"/>
    <xf numFmtId="0" fontId="45" fillId="0" borderId="0" applyNumberFormat="0" applyFill="0" applyBorder="0" applyAlignment="0" applyProtection="0"/>
    <xf numFmtId="0" fontId="73" fillId="51" borderId="2" applyNumberFormat="0" applyAlignment="0" applyProtection="0"/>
    <xf numFmtId="0" fontId="47" fillId="13" borderId="3" applyNumberFormat="0" applyAlignment="0" applyProtection="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29" borderId="0" applyNumberFormat="0" applyBorder="0" applyAlignment="0" applyProtection="0"/>
    <xf numFmtId="0" fontId="28" fillId="31" borderId="0" applyNumberFormat="0" applyBorder="0" applyAlignment="0" applyProtection="0"/>
    <xf numFmtId="0" fontId="28" fillId="43" borderId="0" applyNumberFormat="0" applyBorder="0" applyAlignment="0" applyProtection="0"/>
    <xf numFmtId="0" fontId="30" fillId="47" borderId="12" applyNumberFormat="0" applyAlignment="0" applyProtection="0"/>
    <xf numFmtId="0" fontId="38" fillId="47" borderId="3" applyNumberFormat="0" applyAlignment="0" applyProtection="0"/>
    <xf numFmtId="0" fontId="48" fillId="0" borderId="0">
      <alignment horizontal="justify" vertical="top" wrapText="1"/>
      <protection/>
    </xf>
    <xf numFmtId="1" fontId="33" fillId="0" borderId="0">
      <alignment horizontal="center" vertical="top"/>
      <protection locked="0"/>
    </xf>
    <xf numFmtId="49" fontId="33" fillId="0" borderId="0">
      <alignment horizontal="left" vertical="top" wrapText="1"/>
      <protection locked="0"/>
    </xf>
    <xf numFmtId="49" fontId="33" fillId="0" borderId="0">
      <alignment horizontal="center"/>
      <protection locked="0"/>
    </xf>
    <xf numFmtId="0" fontId="32" fillId="0" borderId="0" applyBorder="0" applyProtection="0">
      <alignment horizontal="right" vertical="top" wrapText="1"/>
    </xf>
    <xf numFmtId="0" fontId="74" fillId="0" borderId="13" applyNumberFormat="0" applyFill="0" applyAlignment="0" applyProtection="0"/>
    <xf numFmtId="0" fontId="29" fillId="0" borderId="14" applyNumberFormat="0" applyFill="0" applyAlignment="0" applyProtection="0"/>
    <xf numFmtId="0" fontId="34" fillId="5" borderId="0" applyNumberFormat="0" applyBorder="0" applyAlignment="0" applyProtection="0"/>
    <xf numFmtId="0" fontId="0" fillId="0" borderId="0">
      <alignment horizontal="justify" vertical="top" wrapText="1"/>
      <protection/>
    </xf>
    <xf numFmtId="0" fontId="32" fillId="0" borderId="0" applyBorder="0">
      <alignment horizontal="justify" vertical="top" wrapText="1"/>
      <protection locked="0"/>
    </xf>
    <xf numFmtId="0" fontId="44" fillId="0" borderId="0" applyNumberFormat="0" applyFill="0" applyBorder="0" applyAlignment="0" applyProtection="0"/>
    <xf numFmtId="0" fontId="43" fillId="0" borderId="7" applyNumberFormat="0" applyFill="0" applyAlignment="0" applyProtection="0"/>
    <xf numFmtId="0" fontId="43" fillId="0" borderId="7" applyNumberFormat="0" applyFill="0" applyAlignment="0" applyProtection="0"/>
    <xf numFmtId="0" fontId="40" fillId="0" borderId="9" applyNumberFormat="0" applyFill="0" applyAlignment="0" applyProtection="0"/>
    <xf numFmtId="0" fontId="45" fillId="0" borderId="11" applyNumberFormat="0" applyFill="0" applyAlignment="0" applyProtection="0"/>
    <xf numFmtId="0" fontId="45" fillId="0" borderId="0" applyNumberFormat="0" applyFill="0" applyBorder="0" applyAlignment="0" applyProtection="0"/>
    <xf numFmtId="0" fontId="75" fillId="52"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13" fillId="0" borderId="0">
      <alignment horizontal="justify" vertical="justify"/>
      <protection/>
    </xf>
    <xf numFmtId="4" fontId="13" fillId="0" borderId="0">
      <alignment horizontal="justify"/>
      <protection/>
    </xf>
    <xf numFmtId="0" fontId="0" fillId="0" borderId="0">
      <alignment/>
      <protection/>
    </xf>
    <xf numFmtId="0" fontId="0" fillId="54" borderId="15" applyNumberFormat="0" applyFont="0" applyAlignment="0" applyProtection="0"/>
    <xf numFmtId="0" fontId="0" fillId="45" borderId="1"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46" borderId="16" applyNumberFormat="0" applyAlignment="0" applyProtection="0"/>
    <xf numFmtId="0" fontId="30" fillId="47" borderId="12" applyNumberFormat="0" applyAlignment="0" applyProtection="0"/>
    <xf numFmtId="9" fontId="0" fillId="0" borderId="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14" applyNumberFormat="0" applyFill="0" applyAlignment="0" applyProtection="0"/>
    <xf numFmtId="0" fontId="39" fillId="49" borderId="5" applyNumberFormat="0" applyAlignment="0" applyProtection="0"/>
    <xf numFmtId="1" fontId="32" fillId="0" borderId="0" applyFill="0" applyBorder="0" applyProtection="0">
      <alignment horizontal="center" vertical="top" wrapText="1"/>
    </xf>
    <xf numFmtId="0" fontId="26" fillId="0" borderId="0">
      <alignment/>
      <protection/>
    </xf>
    <xf numFmtId="0" fontId="26" fillId="0" borderId="0">
      <alignment/>
      <protection/>
    </xf>
    <xf numFmtId="0" fontId="41"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44" fillId="0" borderId="0" applyNumberFormat="0" applyFill="0" applyBorder="0" applyAlignment="0" applyProtection="0"/>
    <xf numFmtId="0" fontId="78" fillId="0" borderId="17"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47" fillId="13" borderId="3" applyNumberFormat="0" applyAlignment="0" applyProtection="0"/>
    <xf numFmtId="0" fontId="79" fillId="0" borderId="0" applyNumberFormat="0" applyFill="0" applyBorder="0" applyAlignment="0" applyProtection="0"/>
    <xf numFmtId="0" fontId="37" fillId="0" borderId="0" applyNumberFormat="0" applyFill="0" applyBorder="0" applyAlignment="0" applyProtection="0"/>
    <xf numFmtId="4" fontId="35" fillId="0" borderId="0" applyBorder="0">
      <alignment horizontal="right" wrapText="1"/>
      <protection/>
    </xf>
  </cellStyleXfs>
  <cellXfs count="239">
    <xf numFmtId="0" fontId="0" fillId="0" borderId="0" xfId="0" applyAlignment="1">
      <alignment vertical="top"/>
    </xf>
    <xf numFmtId="0" fontId="2" fillId="0" borderId="0" xfId="0" applyFont="1" applyBorder="1" applyAlignment="1">
      <alignment vertical="top"/>
    </xf>
    <xf numFmtId="0" fontId="3" fillId="0" borderId="0" xfId="0" applyFont="1" applyBorder="1" applyAlignment="1">
      <alignment vertical="top"/>
    </xf>
    <xf numFmtId="49" fontId="4" fillId="0" borderId="0" xfId="0" applyNumberFormat="1" applyFont="1" applyBorder="1" applyAlignment="1" applyProtection="1">
      <alignment vertical="top"/>
      <protection/>
    </xf>
    <xf numFmtId="49" fontId="4" fillId="0" borderId="0" xfId="0" applyNumberFormat="1" applyFont="1" applyBorder="1" applyAlignment="1" applyProtection="1">
      <alignment horizontal="left" vertical="top" wrapText="1"/>
      <protection/>
    </xf>
    <xf numFmtId="4" fontId="4" fillId="0" borderId="0" xfId="0" applyNumberFormat="1" applyFont="1" applyBorder="1" applyAlignment="1" applyProtection="1">
      <alignment horizontal="right" vertical="top"/>
      <protection/>
    </xf>
    <xf numFmtId="0" fontId="4" fillId="0" borderId="0" xfId="0" applyFont="1" applyBorder="1" applyAlignment="1" applyProtection="1">
      <alignment vertical="top"/>
      <protection/>
    </xf>
    <xf numFmtId="0" fontId="4" fillId="0" borderId="0" xfId="0" applyFont="1" applyBorder="1" applyAlignment="1">
      <alignment vertical="top"/>
    </xf>
    <xf numFmtId="49" fontId="5" fillId="0" borderId="0" xfId="0" applyNumberFormat="1" applyFont="1" applyBorder="1" applyAlignment="1" applyProtection="1">
      <alignment horizontal="center" vertical="center"/>
      <protection/>
    </xf>
    <xf numFmtId="4" fontId="6" fillId="0" borderId="0" xfId="0" applyNumberFormat="1" applyFont="1" applyBorder="1" applyAlignment="1" applyProtection="1">
      <alignment horizontal="left" vertical="center"/>
      <protection locked="0"/>
    </xf>
    <xf numFmtId="4" fontId="7" fillId="0" borderId="0" xfId="0" applyNumberFormat="1" applyFont="1" applyBorder="1" applyAlignment="1" applyProtection="1">
      <alignment horizontal="right" vertical="center" wrapText="1"/>
      <protection locked="0"/>
    </xf>
    <xf numFmtId="0" fontId="5" fillId="0" borderId="0" xfId="0" applyFont="1" applyBorder="1" applyAlignment="1" applyProtection="1">
      <alignment horizontal="center" vertical="center"/>
      <protection locked="0"/>
    </xf>
    <xf numFmtId="4" fontId="6" fillId="0" borderId="0" xfId="0" applyNumberFormat="1" applyFont="1" applyBorder="1" applyAlignment="1" applyProtection="1">
      <alignment horizontal="right" vertical="center"/>
      <protection locked="0"/>
    </xf>
    <xf numFmtId="4" fontId="8" fillId="0" borderId="0"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xf>
    <xf numFmtId="4" fontId="9" fillId="0" borderId="0" xfId="0" applyNumberFormat="1" applyFont="1" applyBorder="1" applyAlignment="1" applyProtection="1">
      <alignment horizontal="right" vertical="top"/>
      <protection/>
    </xf>
    <xf numFmtId="0" fontId="2" fillId="0" borderId="0" xfId="0" applyFont="1" applyAlignment="1" applyProtection="1">
      <alignment horizontal="justify" vertical="top" wrapText="1"/>
      <protection/>
    </xf>
    <xf numFmtId="4" fontId="11" fillId="0" borderId="0" xfId="0" applyNumberFormat="1" applyFont="1" applyBorder="1" applyAlignment="1" applyProtection="1">
      <alignment horizontal="right" vertical="top"/>
      <protection/>
    </xf>
    <xf numFmtId="0" fontId="5" fillId="0" borderId="0" xfId="0" applyFont="1" applyAlignment="1" applyProtection="1">
      <alignment horizontal="justify" vertical="top" wrapText="1"/>
      <protection/>
    </xf>
    <xf numFmtId="0" fontId="12" fillId="0" borderId="0" xfId="0" applyFont="1" applyAlignment="1">
      <alignment vertical="top"/>
    </xf>
    <xf numFmtId="0" fontId="0" fillId="0" borderId="0" xfId="0" applyFont="1" applyAlignment="1">
      <alignment vertical="top"/>
    </xf>
    <xf numFmtId="49" fontId="13" fillId="0" borderId="0" xfId="0" applyNumberFormat="1" applyFont="1" applyAlignment="1" applyProtection="1">
      <alignment horizontal="left" vertical="top" wrapText="1"/>
      <protection/>
    </xf>
    <xf numFmtId="0" fontId="13" fillId="0" borderId="0" xfId="0" applyFont="1" applyAlignment="1" applyProtection="1">
      <alignment vertical="top" wrapText="1"/>
      <protection/>
    </xf>
    <xf numFmtId="0" fontId="13" fillId="0" borderId="0" xfId="0" applyFont="1" applyAlignment="1" applyProtection="1">
      <alignment horizontal="center" vertical="top"/>
      <protection/>
    </xf>
    <xf numFmtId="4" fontId="0" fillId="0" borderId="0" xfId="0" applyNumberFormat="1" applyAlignment="1">
      <alignment vertical="top"/>
    </xf>
    <xf numFmtId="49" fontId="14" fillId="0" borderId="0" xfId="0" applyNumberFormat="1" applyFont="1" applyBorder="1" applyAlignment="1" applyProtection="1">
      <alignment horizontal="center" vertical="center"/>
      <protection/>
    </xf>
    <xf numFmtId="0" fontId="15" fillId="0" borderId="0" xfId="0" applyFont="1" applyBorder="1" applyAlignment="1" applyProtection="1">
      <alignment vertical="top" wrapText="1"/>
      <protection/>
    </xf>
    <xf numFmtId="4" fontId="16" fillId="0" borderId="0" xfId="0" applyNumberFormat="1" applyFont="1" applyBorder="1" applyAlignment="1" applyProtection="1">
      <alignment horizontal="left" vertical="center"/>
      <protection locked="0"/>
    </xf>
    <xf numFmtId="4" fontId="13" fillId="0" borderId="0" xfId="0" applyNumberFormat="1" applyFont="1" applyBorder="1" applyAlignment="1" applyProtection="1">
      <alignment horizontal="right" vertical="top"/>
      <protection/>
    </xf>
    <xf numFmtId="4" fontId="16" fillId="0" borderId="0" xfId="0" applyNumberFormat="1" applyFont="1" applyBorder="1" applyAlignment="1" applyProtection="1">
      <alignment horizontal="right" vertical="center" wrapText="1"/>
      <protection locked="0"/>
    </xf>
    <xf numFmtId="0" fontId="13" fillId="0" borderId="0" xfId="0" applyFont="1" applyBorder="1" applyAlignment="1">
      <alignment vertical="top"/>
    </xf>
    <xf numFmtId="0" fontId="8"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4" fontId="16" fillId="0" borderId="0" xfId="0" applyNumberFormat="1" applyFont="1" applyBorder="1" applyAlignment="1" applyProtection="1">
      <alignment horizontal="right" vertical="center"/>
      <protection locked="0"/>
    </xf>
    <xf numFmtId="49" fontId="12" fillId="0" borderId="19" xfId="0" applyNumberFormat="1" applyFont="1" applyBorder="1" applyAlignment="1" applyProtection="1">
      <alignment horizontal="center" vertical="center" wrapText="1"/>
      <protection/>
    </xf>
    <xf numFmtId="0" fontId="17" fillId="0" borderId="20" xfId="0" applyFont="1" applyBorder="1" applyAlignment="1" applyProtection="1">
      <alignment horizontal="center" vertical="center"/>
      <protection/>
    </xf>
    <xf numFmtId="3" fontId="17" fillId="0" borderId="20" xfId="0" applyNumberFormat="1" applyFont="1" applyBorder="1" applyAlignment="1" applyProtection="1">
      <alignment horizontal="center" vertical="center"/>
      <protection/>
    </xf>
    <xf numFmtId="4" fontId="17" fillId="0" borderId="20" xfId="0" applyNumberFormat="1" applyFont="1" applyBorder="1" applyAlignment="1" applyProtection="1">
      <alignment horizontal="center" vertical="center"/>
      <protection/>
    </xf>
    <xf numFmtId="4" fontId="17" fillId="0" borderId="20"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3" fontId="17" fillId="0" borderId="0" xfId="0" applyNumberFormat="1" applyFont="1" applyBorder="1" applyAlignment="1" applyProtection="1">
      <alignment horizontal="center" vertical="center"/>
      <protection/>
    </xf>
    <xf numFmtId="4" fontId="17" fillId="0" borderId="0" xfId="0" applyNumberFormat="1" applyFont="1" applyBorder="1" applyAlignment="1" applyProtection="1">
      <alignment horizontal="center" vertical="center"/>
      <protection/>
    </xf>
    <xf numFmtId="4" fontId="17" fillId="0" borderId="0"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49" fontId="13" fillId="0" borderId="0" xfId="0" applyNumberFormat="1"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4" fontId="13" fillId="0" borderId="0" xfId="0" applyNumberFormat="1" applyFont="1" applyBorder="1" applyAlignment="1" applyProtection="1">
      <alignment horizontal="center" vertical="center" wrapText="1"/>
      <protection/>
    </xf>
    <xf numFmtId="4" fontId="0" fillId="0" borderId="0" xfId="0" applyNumberFormat="1" applyBorder="1" applyAlignment="1">
      <alignment vertical="top"/>
    </xf>
    <xf numFmtId="49" fontId="8" fillId="0" borderId="19" xfId="0" applyNumberFormat="1" applyFont="1" applyBorder="1" applyAlignment="1" applyProtection="1">
      <alignment horizontal="left" vertical="center" wrapText="1"/>
      <protection/>
    </xf>
    <xf numFmtId="0" fontId="8" fillId="0" borderId="19" xfId="0" applyFont="1" applyBorder="1" applyAlignment="1">
      <alignment horizontal="justify" vertical="top" wrapText="1"/>
    </xf>
    <xf numFmtId="0" fontId="13" fillId="0" borderId="19" xfId="0" applyFont="1" applyBorder="1" applyAlignment="1" applyProtection="1">
      <alignment horizontal="center" vertical="center"/>
      <protection/>
    </xf>
    <xf numFmtId="4" fontId="13" fillId="0" borderId="19" xfId="0" applyNumberFormat="1" applyFont="1" applyBorder="1" applyAlignment="1" applyProtection="1">
      <alignment vertical="center"/>
      <protection/>
    </xf>
    <xf numFmtId="49" fontId="8" fillId="0" borderId="0" xfId="0" applyNumberFormat="1" applyFont="1" applyBorder="1" applyAlignment="1" applyProtection="1">
      <alignment horizontal="left" vertical="center" wrapText="1"/>
      <protection/>
    </xf>
    <xf numFmtId="0" fontId="8" fillId="0" borderId="0" xfId="0" applyFont="1" applyBorder="1" applyAlignment="1">
      <alignment horizontal="justify" vertical="top" wrapText="1"/>
    </xf>
    <xf numFmtId="0" fontId="13" fillId="0" borderId="0" xfId="0" applyFont="1" applyBorder="1" applyAlignment="1" applyProtection="1">
      <alignment horizontal="center" vertical="center"/>
      <protection/>
    </xf>
    <xf numFmtId="4" fontId="13" fillId="0" borderId="0" xfId="0" applyNumberFormat="1" applyFont="1" applyBorder="1" applyAlignment="1" applyProtection="1">
      <alignment vertical="center"/>
      <protection/>
    </xf>
    <xf numFmtId="0" fontId="15" fillId="0" borderId="0" xfId="0" applyFont="1" applyAlignment="1">
      <alignment horizontal="justify" vertical="top" wrapText="1"/>
    </xf>
    <xf numFmtId="0" fontId="13" fillId="0" borderId="0" xfId="0" applyFont="1" applyAlignment="1" applyProtection="1">
      <alignment horizontal="left" vertical="top" wrapText="1"/>
      <protection/>
    </xf>
    <xf numFmtId="0" fontId="0" fillId="0" borderId="0" xfId="0" applyFont="1" applyBorder="1" applyAlignment="1" applyProtection="1">
      <alignment horizontal="center" vertical="top"/>
      <protection/>
    </xf>
    <xf numFmtId="3" fontId="0" fillId="0" borderId="0" xfId="0" applyNumberFormat="1" applyFont="1" applyBorder="1" applyAlignment="1" applyProtection="1">
      <alignment horizontal="center" vertical="top"/>
      <protection/>
    </xf>
    <xf numFmtId="4" fontId="0" fillId="0" borderId="0" xfId="0" applyNumberFormat="1" applyFont="1" applyBorder="1" applyAlignment="1">
      <alignment vertical="top"/>
    </xf>
    <xf numFmtId="0" fontId="0" fillId="0" borderId="0" xfId="0" applyFont="1" applyAlignment="1">
      <alignment horizontal="justify" vertical="top" wrapText="1"/>
    </xf>
    <xf numFmtId="49" fontId="0" fillId="0" borderId="0" xfId="0" applyNumberFormat="1" applyFont="1" applyBorder="1" applyAlignment="1" applyProtection="1">
      <alignment horizontal="left" vertical="top" wrapText="1"/>
      <protection/>
    </xf>
    <xf numFmtId="0" fontId="8" fillId="0" borderId="19" xfId="0" applyFont="1" applyBorder="1" applyAlignment="1" applyProtection="1">
      <alignment horizontal="left" vertical="top" wrapText="1"/>
      <protection/>
    </xf>
    <xf numFmtId="0" fontId="8" fillId="0" borderId="19" xfId="0" applyFont="1" applyBorder="1" applyAlignment="1" applyProtection="1">
      <alignment horizontal="center" vertical="center" wrapText="1"/>
      <protection/>
    </xf>
    <xf numFmtId="0" fontId="13" fillId="0" borderId="19" xfId="0" applyFont="1" applyBorder="1" applyAlignment="1" applyProtection="1">
      <alignment horizontal="center" vertical="center" wrapText="1"/>
      <protection/>
    </xf>
    <xf numFmtId="4" fontId="0" fillId="0" borderId="19" xfId="0" applyNumberFormat="1" applyBorder="1" applyAlignment="1">
      <alignment vertical="top"/>
    </xf>
    <xf numFmtId="4" fontId="15" fillId="0" borderId="19" xfId="0" applyNumberFormat="1" applyFont="1" applyBorder="1" applyAlignment="1">
      <alignment vertical="top"/>
    </xf>
    <xf numFmtId="0" fontId="17" fillId="0" borderId="20"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4" fontId="0" fillId="0" borderId="0" xfId="0" applyNumberFormat="1" applyFont="1" applyAlignment="1">
      <alignment vertical="top" wrapText="1"/>
    </xf>
    <xf numFmtId="0" fontId="0" fillId="0" borderId="0" xfId="0" applyFont="1" applyAlignment="1">
      <alignment horizontal="center" vertical="top" wrapText="1"/>
    </xf>
    <xf numFmtId="4" fontId="0" fillId="0" borderId="0" xfId="0" applyNumberFormat="1" applyFont="1" applyAlignment="1">
      <alignment horizontal="center" vertical="top" wrapText="1"/>
    </xf>
    <xf numFmtId="49" fontId="0" fillId="0" borderId="0" xfId="0" applyNumberFormat="1" applyFont="1" applyAlignment="1">
      <alignment horizontal="justify" vertical="top"/>
    </xf>
    <xf numFmtId="0" fontId="0" fillId="0" borderId="0" xfId="0" applyFont="1" applyAlignment="1">
      <alignment horizontal="justify" vertical="center"/>
    </xf>
    <xf numFmtId="0" fontId="0" fillId="0" borderId="0" xfId="0" applyAlignment="1">
      <alignment horizontal="justify" vertical="center"/>
    </xf>
    <xf numFmtId="9" fontId="0" fillId="0" borderId="0" xfId="0" applyNumberFormat="1" applyAlignment="1">
      <alignment horizontal="left" vertical="top"/>
    </xf>
    <xf numFmtId="0" fontId="0" fillId="0" borderId="0" xfId="0" applyAlignment="1">
      <alignment horizontal="left" vertical="top"/>
    </xf>
    <xf numFmtId="0" fontId="18" fillId="0" borderId="0" xfId="0" applyFont="1" applyAlignment="1">
      <alignment horizontal="justify" vertical="top" wrapText="1"/>
    </xf>
    <xf numFmtId="0" fontId="4" fillId="0" borderId="0" xfId="0" applyFont="1" applyAlignment="1" applyProtection="1">
      <alignment vertical="top"/>
      <protection/>
    </xf>
    <xf numFmtId="0" fontId="4" fillId="0" borderId="0" xfId="0" applyFont="1" applyAlignment="1" applyProtection="1">
      <alignment horizontal="justify" vertical="top"/>
      <protection/>
    </xf>
    <xf numFmtId="0" fontId="4" fillId="0" borderId="0" xfId="0" applyFont="1" applyAlignment="1">
      <alignment vertical="top"/>
    </xf>
    <xf numFmtId="0" fontId="15" fillId="0" borderId="0" xfId="0" applyFont="1" applyBorder="1" applyAlignment="1" applyProtection="1">
      <alignment vertical="top"/>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top"/>
      <protection/>
    </xf>
    <xf numFmtId="0" fontId="6" fillId="0" borderId="0" xfId="0" applyFont="1" applyAlignment="1" applyProtection="1">
      <alignment horizontal="center" vertical="top"/>
      <protection/>
    </xf>
    <xf numFmtId="0" fontId="6" fillId="0" borderId="0" xfId="0" applyFont="1" applyAlignment="1">
      <alignment horizontal="left" vertical="top" wrapText="1"/>
    </xf>
    <xf numFmtId="0" fontId="4" fillId="0" borderId="0" xfId="0" applyFont="1" applyAlignment="1" applyProtection="1">
      <alignment vertical="top"/>
      <protection/>
    </xf>
    <xf numFmtId="4" fontId="4" fillId="0" borderId="0" xfId="0" applyNumberFormat="1" applyFont="1" applyAlignment="1" applyProtection="1">
      <alignment vertical="top"/>
      <protection/>
    </xf>
    <xf numFmtId="0" fontId="6" fillId="0" borderId="0" xfId="0" applyFont="1" applyAlignment="1" applyProtection="1">
      <alignment horizontal="justify" vertical="top"/>
      <protection/>
    </xf>
    <xf numFmtId="0" fontId="6" fillId="0" borderId="0" xfId="0" applyFont="1" applyBorder="1" applyAlignment="1" applyProtection="1">
      <alignment horizontal="justify" vertical="top"/>
      <protection/>
    </xf>
    <xf numFmtId="4" fontId="4" fillId="0" borderId="0" xfId="0" applyNumberFormat="1" applyFont="1" applyAlignment="1" applyProtection="1">
      <alignment horizontal="left" vertical="top"/>
      <protection/>
    </xf>
    <xf numFmtId="4" fontId="4" fillId="0" borderId="0" xfId="0" applyNumberFormat="1" applyFont="1" applyAlignment="1" applyProtection="1">
      <alignment horizontal="right" vertical="top"/>
      <protection/>
    </xf>
    <xf numFmtId="0" fontId="4" fillId="0" borderId="0" xfId="0" applyFont="1" applyAlignment="1" applyProtection="1">
      <alignment horizontal="justify" vertical="top" wrapText="1"/>
      <protection/>
    </xf>
    <xf numFmtId="0" fontId="10" fillId="0" borderId="0" xfId="0" applyFont="1" applyBorder="1" applyAlignment="1" applyProtection="1">
      <alignment vertical="top" wrapText="1"/>
      <protection/>
    </xf>
    <xf numFmtId="0" fontId="20" fillId="0" borderId="0" xfId="0" applyFont="1" applyAlignment="1">
      <alignment vertical="top"/>
    </xf>
    <xf numFmtId="0" fontId="11" fillId="0" borderId="0" xfId="0" applyFont="1" applyBorder="1" applyAlignment="1" applyProtection="1">
      <alignment horizontal="left" vertical="top" wrapText="1"/>
      <protection/>
    </xf>
    <xf numFmtId="49" fontId="11" fillId="0" borderId="0" xfId="0" applyNumberFormat="1" applyFont="1" applyBorder="1" applyAlignment="1" applyProtection="1">
      <alignment horizontal="left" vertical="top" wrapText="1"/>
      <protection/>
    </xf>
    <xf numFmtId="0" fontId="20" fillId="0" borderId="0" xfId="0" applyFont="1" applyBorder="1" applyAlignment="1">
      <alignment vertical="top"/>
    </xf>
    <xf numFmtId="0" fontId="11" fillId="0" borderId="0" xfId="0" applyFont="1" applyBorder="1" applyAlignment="1">
      <alignment horizontal="justify" vertical="top" wrapText="1"/>
    </xf>
    <xf numFmtId="49" fontId="11" fillId="0" borderId="0" xfId="0" applyNumberFormat="1" applyFont="1" applyBorder="1" applyAlignment="1" applyProtection="1">
      <alignment vertical="top"/>
      <protection/>
    </xf>
    <xf numFmtId="0" fontId="11" fillId="0" borderId="0" xfId="0" applyFont="1" applyBorder="1" applyAlignment="1" applyProtection="1">
      <alignment horizontal="right" vertical="top"/>
      <protection/>
    </xf>
    <xf numFmtId="0" fontId="21" fillId="0" borderId="0" xfId="0" applyFont="1" applyBorder="1" applyAlignment="1" applyProtection="1">
      <alignment horizontal="right" vertical="top"/>
      <protection/>
    </xf>
    <xf numFmtId="49" fontId="11" fillId="0" borderId="0" xfId="0" applyNumberFormat="1" applyFont="1" applyBorder="1" applyAlignment="1" applyProtection="1">
      <alignment horizontal="left" vertical="center"/>
      <protection/>
    </xf>
    <xf numFmtId="0" fontId="22" fillId="0" borderId="0" xfId="0" applyFont="1" applyBorder="1" applyAlignment="1" applyProtection="1">
      <alignment horizontal="right" vertical="top"/>
      <protection/>
    </xf>
    <xf numFmtId="49" fontId="20" fillId="0" borderId="21" xfId="0" applyNumberFormat="1" applyFont="1" applyBorder="1" applyAlignment="1" applyProtection="1">
      <alignment vertical="top"/>
      <protection/>
    </xf>
    <xf numFmtId="0" fontId="11" fillId="0" borderId="21" xfId="0" applyFont="1" applyBorder="1" applyAlignment="1" applyProtection="1">
      <alignment horizontal="left" vertical="top" wrapText="1"/>
      <protection/>
    </xf>
    <xf numFmtId="49" fontId="11" fillId="0" borderId="21" xfId="0" applyNumberFormat="1" applyFont="1" applyBorder="1" applyAlignment="1" applyProtection="1">
      <alignment horizontal="left" vertical="top" wrapText="1"/>
      <protection/>
    </xf>
    <xf numFmtId="4" fontId="11" fillId="0" borderId="21" xfId="0" applyNumberFormat="1" applyFont="1" applyBorder="1" applyAlignment="1" applyProtection="1">
      <alignment horizontal="right" vertical="top"/>
      <protection/>
    </xf>
    <xf numFmtId="4" fontId="23" fillId="0" borderId="0" xfId="0" applyNumberFormat="1" applyFont="1" applyBorder="1" applyAlignment="1" applyProtection="1">
      <alignment vertical="top"/>
      <protection/>
    </xf>
    <xf numFmtId="4" fontId="20" fillId="0" borderId="0" xfId="0" applyNumberFormat="1" applyFont="1" applyBorder="1" applyAlignment="1" applyProtection="1">
      <alignment vertical="top"/>
      <protection/>
    </xf>
    <xf numFmtId="49" fontId="20" fillId="0" borderId="0" xfId="0" applyNumberFormat="1" applyFont="1" applyBorder="1" applyAlignment="1" applyProtection="1">
      <alignment vertical="top"/>
      <protection/>
    </xf>
    <xf numFmtId="9" fontId="20" fillId="0" borderId="0" xfId="0" applyNumberFormat="1" applyFont="1" applyBorder="1" applyAlignment="1" applyProtection="1">
      <alignment vertical="top"/>
      <protection/>
    </xf>
    <xf numFmtId="0" fontId="20" fillId="0" borderId="0" xfId="0" applyFont="1" applyBorder="1" applyAlignment="1" applyProtection="1">
      <alignment vertical="top"/>
      <protection/>
    </xf>
    <xf numFmtId="0" fontId="20" fillId="0" borderId="0" xfId="0" applyFont="1" applyAlignment="1" applyProtection="1">
      <alignment horizontal="justify" vertical="top" wrapText="1"/>
      <protection/>
    </xf>
    <xf numFmtId="10" fontId="20" fillId="0" borderId="0" xfId="0" applyNumberFormat="1" applyFont="1" applyBorder="1" applyAlignment="1" applyProtection="1">
      <alignment horizontal="right" vertical="top"/>
      <protection/>
    </xf>
    <xf numFmtId="4" fontId="24" fillId="0" borderId="0" xfId="0" applyNumberFormat="1" applyFont="1" applyBorder="1" applyAlignment="1" applyProtection="1">
      <alignment horizontal="right" vertical="top"/>
      <protection/>
    </xf>
    <xf numFmtId="0" fontId="11" fillId="0" borderId="0" xfId="0" applyFont="1" applyAlignment="1" applyProtection="1">
      <alignment horizontal="justify" vertical="top" wrapText="1"/>
      <protection/>
    </xf>
    <xf numFmtId="4" fontId="20" fillId="0" borderId="0" xfId="0" applyNumberFormat="1" applyFont="1" applyBorder="1" applyAlignment="1" applyProtection="1">
      <alignment horizontal="right" vertical="top"/>
      <protection/>
    </xf>
    <xf numFmtId="4" fontId="25" fillId="0" borderId="0" xfId="0" applyNumberFormat="1" applyFont="1" applyBorder="1" applyAlignment="1" applyProtection="1">
      <alignment vertical="top"/>
      <protection/>
    </xf>
    <xf numFmtId="49" fontId="0"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lignment/>
    </xf>
    <xf numFmtId="4" fontId="0" fillId="0" borderId="0" xfId="0" applyNumberFormat="1" applyFont="1" applyFill="1" applyBorder="1" applyAlignment="1" applyProtection="1">
      <alignment horizontal="center" vertical="center" wrapText="1"/>
      <protection/>
    </xf>
    <xf numFmtId="0" fontId="0" fillId="0" borderId="0" xfId="0" applyFill="1" applyAlignment="1">
      <alignment/>
    </xf>
    <xf numFmtId="49" fontId="15" fillId="0" borderId="19" xfId="0" applyNumberFormat="1" applyFont="1" applyFill="1" applyBorder="1" applyAlignment="1" applyProtection="1">
      <alignment horizontal="left" vertical="center" wrapText="1"/>
      <protection/>
    </xf>
    <xf numFmtId="0" fontId="15" fillId="0" borderId="19" xfId="0" applyFont="1" applyBorder="1" applyAlignment="1">
      <alignment horizontal="justify" vertical="top" wrapText="1"/>
    </xf>
    <xf numFmtId="0" fontId="0" fillId="0" borderId="19" xfId="0"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4" fontId="0" fillId="0" borderId="19" xfId="0" applyNumberFormat="1" applyFont="1" applyFill="1" applyBorder="1" applyAlignment="1" applyProtection="1">
      <alignment vertical="center"/>
      <protection/>
    </xf>
    <xf numFmtId="49" fontId="15" fillId="0" borderId="0" xfId="0" applyNumberFormat="1" applyFont="1" applyFill="1" applyBorder="1" applyAlignment="1" applyProtection="1">
      <alignment horizontal="left" vertical="center" wrapText="1"/>
      <protection/>
    </xf>
    <xf numFmtId="0" fontId="15" fillId="0" borderId="0" xfId="0" applyFont="1" applyBorder="1" applyAlignment="1">
      <alignment horizontal="justify" vertical="top" wrapText="1"/>
    </xf>
    <xf numFmtId="0" fontId="0" fillId="0" borderId="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4"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3" fontId="0" fillId="0" borderId="0" xfId="0" applyNumberFormat="1" applyFont="1" applyFill="1" applyBorder="1" applyAlignment="1" applyProtection="1">
      <alignment horizontal="center"/>
      <protection/>
    </xf>
    <xf numFmtId="49" fontId="4" fillId="0" borderId="0" xfId="476" applyNumberFormat="1" applyFont="1" applyFill="1" applyBorder="1" applyAlignment="1" applyProtection="1">
      <alignment horizontal="left" vertical="top"/>
      <protection/>
    </xf>
    <xf numFmtId="4" fontId="0" fillId="0" borderId="0" xfId="476" applyNumberFormat="1" applyFont="1" applyFill="1" applyBorder="1" applyAlignment="1" applyProtection="1">
      <alignment horizontal="center"/>
      <protection/>
    </xf>
    <xf numFmtId="4" fontId="0" fillId="0" borderId="0" xfId="476" applyNumberFormat="1" applyFont="1" applyAlignment="1" applyProtection="1">
      <alignment/>
      <protection/>
    </xf>
    <xf numFmtId="4" fontId="0" fillId="0" borderId="0" xfId="397"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xf>
    <xf numFmtId="0" fontId="0" fillId="0" borderId="0" xfId="401" applyFill="1" applyAlignment="1">
      <alignment vertical="top"/>
      <protection/>
    </xf>
    <xf numFmtId="0" fontId="4" fillId="0" borderId="0" xfId="476" applyFont="1" applyAlignment="1" applyProtection="1">
      <alignment horizontal="left" vertical="top"/>
      <protection/>
    </xf>
    <xf numFmtId="0" fontId="0" fillId="0" borderId="0" xfId="476" applyFont="1" applyAlignment="1" applyProtection="1">
      <alignment horizontal="center"/>
      <protection/>
    </xf>
    <xf numFmtId="0" fontId="4" fillId="0" borderId="0" xfId="0" applyFont="1" applyFill="1" applyBorder="1" applyAlignment="1">
      <alignment/>
    </xf>
    <xf numFmtId="4" fontId="0" fillId="0" borderId="0" xfId="401" applyNumberFormat="1" applyFont="1" applyFill="1" applyBorder="1" applyAlignment="1">
      <alignment vertical="top"/>
      <protection/>
    </xf>
    <xf numFmtId="0" fontId="0" fillId="0" borderId="0" xfId="401" applyFont="1" applyFill="1" applyAlignment="1">
      <alignment vertical="top"/>
      <protection/>
    </xf>
    <xf numFmtId="49" fontId="0" fillId="0" borderId="0" xfId="401" applyNumberFormat="1" applyFont="1" applyFill="1" applyBorder="1" applyAlignment="1" applyProtection="1">
      <alignment horizontal="left" vertical="top" wrapText="1"/>
      <protection/>
    </xf>
    <xf numFmtId="0" fontId="0" fillId="0" borderId="0" xfId="398" applyFont="1" applyBorder="1" applyAlignment="1">
      <alignment horizontal="justify" vertical="top" wrapText="1"/>
      <protection/>
    </xf>
    <xf numFmtId="0" fontId="0" fillId="0" borderId="0" xfId="401" applyFont="1" applyFill="1" applyBorder="1" applyAlignment="1" applyProtection="1">
      <alignment horizontal="center" vertical="top"/>
      <protection/>
    </xf>
    <xf numFmtId="0" fontId="0" fillId="0" borderId="0" xfId="401" applyNumberFormat="1" applyFont="1" applyFill="1" applyBorder="1" applyAlignment="1" applyProtection="1">
      <alignment horizontal="center" vertical="top"/>
      <protection/>
    </xf>
    <xf numFmtId="4" fontId="0" fillId="0" borderId="0" xfId="401" applyNumberFormat="1" applyFont="1" applyFill="1" applyBorder="1" applyAlignment="1" applyProtection="1">
      <alignment vertical="top"/>
      <protection/>
    </xf>
    <xf numFmtId="49" fontId="15" fillId="0" borderId="0" xfId="401" applyNumberFormat="1" applyFont="1" applyFill="1" applyBorder="1" applyAlignment="1" applyProtection="1">
      <alignment horizontal="left" vertical="top" wrapText="1"/>
      <protection/>
    </xf>
    <xf numFmtId="0" fontId="0" fillId="0" borderId="0" xfId="401" applyFont="1" applyAlignment="1">
      <alignment horizontal="justify" vertical="top" wrapText="1"/>
      <protection/>
    </xf>
    <xf numFmtId="3" fontId="0" fillId="0" borderId="0" xfId="401" applyNumberFormat="1" applyFont="1" applyFill="1" applyBorder="1" applyAlignment="1" applyProtection="1">
      <alignment horizontal="center" vertical="top"/>
      <protection/>
    </xf>
    <xf numFmtId="0" fontId="0" fillId="0" borderId="0" xfId="0" applyFont="1" applyAlignment="1">
      <alignment horizontal="justify" wrapText="1"/>
    </xf>
    <xf numFmtId="49" fontId="0" fillId="0" borderId="0" xfId="0" applyNumberFormat="1" applyFont="1" applyFill="1" applyBorder="1" applyAlignment="1" applyProtection="1">
      <alignment horizontal="left" vertical="top" wrapText="1"/>
      <protection/>
    </xf>
    <xf numFmtId="0" fontId="0" fillId="0" borderId="0" xfId="0" applyFont="1" applyAlignment="1">
      <alignment/>
    </xf>
    <xf numFmtId="0" fontId="12" fillId="0" borderId="0" xfId="0" applyFont="1" applyAlignment="1">
      <alignment horizontal="justify" vertical="top" wrapText="1"/>
    </xf>
    <xf numFmtId="0" fontId="0" fillId="0" borderId="0" xfId="0" applyFont="1" applyFill="1" applyAlignment="1">
      <alignment/>
    </xf>
    <xf numFmtId="0" fontId="0" fillId="0" borderId="0" xfId="0" applyAlignment="1">
      <alignment/>
    </xf>
    <xf numFmtId="0" fontId="0" fillId="0" borderId="0" xfId="0" applyFont="1" applyAlignment="1">
      <alignment vertical="center"/>
    </xf>
    <xf numFmtId="49" fontId="0" fillId="0" borderId="0" xfId="0" applyNumberFormat="1" applyFont="1" applyFill="1" applyAlignment="1" applyProtection="1">
      <alignment horizontal="left" vertical="top" wrapText="1"/>
      <protection/>
    </xf>
    <xf numFmtId="0" fontId="0" fillId="0" borderId="0" xfId="401" applyFont="1" applyFill="1" applyBorder="1" applyAlignment="1" applyProtection="1">
      <alignment horizontal="center"/>
      <protection/>
    </xf>
    <xf numFmtId="3" fontId="0" fillId="0" borderId="0" xfId="401" applyNumberFormat="1" applyFont="1" applyFill="1" applyBorder="1" applyAlignment="1" applyProtection="1">
      <alignment horizontal="center"/>
      <protection/>
    </xf>
    <xf numFmtId="4" fontId="0" fillId="0" borderId="0" xfId="401" applyNumberFormat="1" applyFont="1" applyFill="1" applyBorder="1">
      <alignment/>
      <protection/>
    </xf>
    <xf numFmtId="0" fontId="0" fillId="0" borderId="0" xfId="401" applyNumberFormat="1" applyFont="1" applyFill="1" applyBorder="1" applyAlignment="1" applyProtection="1">
      <alignment horizontal="left" vertical="top"/>
      <protection/>
    </xf>
    <xf numFmtId="0" fontId="0" fillId="0" borderId="0" xfId="401" applyNumberFormat="1" applyFont="1" applyFill="1" applyBorder="1" applyAlignment="1" applyProtection="1">
      <alignment horizontal="center"/>
      <protection/>
    </xf>
    <xf numFmtId="0" fontId="0" fillId="0" borderId="0" xfId="401" applyFont="1" applyFill="1">
      <alignment/>
      <protection/>
    </xf>
    <xf numFmtId="4" fontId="0" fillId="0" borderId="0" xfId="401" applyNumberFormat="1" applyFont="1" applyFill="1">
      <alignment/>
      <protection/>
    </xf>
    <xf numFmtId="49" fontId="0" fillId="0" borderId="0" xfId="476" applyNumberFormat="1" applyFont="1" applyFill="1" applyBorder="1" applyAlignment="1" applyProtection="1">
      <alignment horizontal="left" vertical="top"/>
      <protection/>
    </xf>
    <xf numFmtId="4" fontId="0" fillId="0" borderId="0" xfId="476" applyNumberFormat="1" applyFont="1" applyBorder="1" applyAlignment="1" applyProtection="1">
      <alignment/>
      <protection/>
    </xf>
    <xf numFmtId="0" fontId="0" fillId="0" borderId="0" xfId="401">
      <alignment/>
      <protection/>
    </xf>
    <xf numFmtId="0" fontId="0" fillId="0" borderId="0" xfId="401" applyFill="1">
      <alignment/>
      <protection/>
    </xf>
    <xf numFmtId="0" fontId="0" fillId="0" borderId="0" xfId="476" applyFont="1" applyBorder="1" applyAlignment="1" applyProtection="1">
      <alignment horizontal="left" vertical="top"/>
      <protection/>
    </xf>
    <xf numFmtId="2" fontId="0" fillId="0" borderId="0" xfId="476" applyNumberFormat="1" applyFont="1" applyBorder="1" applyAlignment="1" applyProtection="1">
      <alignment vertical="top" wrapText="1"/>
      <protection/>
    </xf>
    <xf numFmtId="4" fontId="0" fillId="0" borderId="0" xfId="401" applyNumberFormat="1" applyFont="1" applyFill="1" applyBorder="1" applyAlignment="1">
      <alignment horizontal="center"/>
      <protection/>
    </xf>
    <xf numFmtId="4" fontId="0" fillId="0" borderId="0" xfId="401" applyNumberFormat="1" applyFont="1" applyFill="1" applyBorder="1" applyAlignment="1">
      <alignment horizontal="right"/>
      <protection/>
    </xf>
    <xf numFmtId="0" fontId="0" fillId="0" borderId="0" xfId="476" applyFont="1" applyAlignment="1" applyProtection="1">
      <alignment horizontal="left" vertical="top"/>
      <protection/>
    </xf>
    <xf numFmtId="4" fontId="0" fillId="0" borderId="0" xfId="476" applyNumberFormat="1" applyFont="1" applyFill="1" applyAlignment="1" applyProtection="1">
      <alignment/>
      <protection/>
    </xf>
    <xf numFmtId="0" fontId="0" fillId="0" borderId="0" xfId="401"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0" fillId="0" borderId="0" xfId="401" applyFont="1" applyFill="1" applyBorder="1" applyAlignment="1">
      <alignment vertical="top"/>
      <protection/>
    </xf>
    <xf numFmtId="0" fontId="15" fillId="0" borderId="19" xfId="0" applyNumberFormat="1" applyFont="1" applyFill="1" applyBorder="1" applyAlignment="1" applyProtection="1">
      <alignment horizontal="left" vertical="top" wrapText="1"/>
      <protection/>
    </xf>
    <xf numFmtId="0" fontId="15" fillId="0" borderId="1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 fontId="0" fillId="0" borderId="19" xfId="0" applyNumberFormat="1" applyFont="1" applyFill="1" applyBorder="1" applyAlignment="1">
      <alignment/>
    </xf>
    <xf numFmtId="4" fontId="15" fillId="0" borderId="19" xfId="0" applyNumberFormat="1" applyFont="1" applyFill="1" applyBorder="1" applyAlignment="1">
      <alignment/>
    </xf>
    <xf numFmtId="0" fontId="15" fillId="0" borderId="21" xfId="0" applyNumberFormat="1" applyFont="1" applyFill="1" applyBorder="1" applyAlignment="1" applyProtection="1">
      <alignment horizontal="left" vertical="top" wrapText="1"/>
      <protection/>
    </xf>
    <xf numFmtId="49" fontId="15" fillId="0" borderId="21" xfId="0" applyNumberFormat="1" applyFont="1" applyFill="1" applyBorder="1" applyAlignment="1" applyProtection="1">
      <alignment horizontal="left" vertical="center" wrapText="1"/>
      <protection/>
    </xf>
    <xf numFmtId="0" fontId="15"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4" fontId="0" fillId="0" borderId="21" xfId="0" applyNumberFormat="1" applyFont="1" applyFill="1" applyBorder="1" applyAlignment="1">
      <alignment/>
    </xf>
    <xf numFmtId="4" fontId="15" fillId="0" borderId="21" xfId="0" applyNumberFormat="1" applyFont="1" applyFill="1" applyBorder="1" applyAlignment="1">
      <alignment/>
    </xf>
    <xf numFmtId="0" fontId="0" fillId="0" borderId="0" xfId="0" applyAlignment="1">
      <alignment horizontal="center" vertical="center"/>
    </xf>
    <xf numFmtId="0" fontId="0" fillId="0" borderId="0" xfId="0" applyAlignment="1">
      <alignment wrapText="1"/>
    </xf>
    <xf numFmtId="0" fontId="0" fillId="0" borderId="0" xfId="0" applyFill="1" applyAlignment="1">
      <alignment vertical="top" wrapText="1"/>
    </xf>
    <xf numFmtId="0" fontId="0" fillId="0" borderId="0" xfId="398" applyFont="1" applyAlignment="1">
      <alignment horizontal="justify" vertical="top" wrapText="1"/>
      <protection/>
    </xf>
    <xf numFmtId="0" fontId="0" fillId="0" borderId="0" xfId="401" applyAlignment="1">
      <alignment vertical="top"/>
      <protection/>
    </xf>
    <xf numFmtId="49" fontId="15" fillId="0" borderId="0" xfId="0" applyNumberFormat="1" applyFont="1" applyFill="1" applyBorder="1" applyAlignment="1" applyProtection="1">
      <alignment horizontal="left" vertical="top" wrapText="1"/>
      <protection/>
    </xf>
    <xf numFmtId="0" fontId="0" fillId="0" borderId="0" xfId="0" applyFont="1" applyFill="1" applyBorder="1" applyAlignment="1" applyProtection="1">
      <alignment/>
      <protection locked="0"/>
    </xf>
    <xf numFmtId="4" fontId="0" fillId="0" borderId="0" xfId="0" applyNumberFormat="1" applyFont="1" applyFill="1" applyBorder="1" applyAlignment="1">
      <alignment horizontal="center"/>
    </xf>
    <xf numFmtId="0" fontId="7" fillId="0" borderId="19" xfId="0" applyNumberFormat="1" applyFont="1" applyFill="1" applyBorder="1" applyAlignment="1" applyProtection="1">
      <alignment horizontal="left" vertical="top" wrapText="1"/>
      <protection/>
    </xf>
    <xf numFmtId="49" fontId="7" fillId="0" borderId="19"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4" fontId="27" fillId="0" borderId="19" xfId="0" applyNumberFormat="1" applyFont="1" applyFill="1" applyBorder="1" applyAlignment="1">
      <alignment/>
    </xf>
    <xf numFmtId="4" fontId="7" fillId="0" borderId="19" xfId="0" applyNumberFormat="1" applyFont="1" applyFill="1" applyBorder="1" applyAlignment="1">
      <alignment/>
    </xf>
    <xf numFmtId="0" fontId="27" fillId="0" borderId="0" xfId="0" applyFont="1" applyAlignment="1">
      <alignment/>
    </xf>
    <xf numFmtId="0" fontId="27" fillId="0" borderId="0" xfId="0" applyFont="1" applyFill="1" applyAlignment="1">
      <alignment/>
    </xf>
    <xf numFmtId="0" fontId="0" fillId="0" borderId="0" xfId="0" applyFont="1" applyBorder="1" applyAlignment="1">
      <alignment horizontal="justify" vertical="top" wrapText="1"/>
    </xf>
    <xf numFmtId="49" fontId="0" fillId="0" borderId="0" xfId="268" applyNumberFormat="1" applyFont="1" applyFill="1" applyAlignment="1">
      <alignment horizontal="justify" vertical="top"/>
      <protection/>
    </xf>
    <xf numFmtId="49" fontId="0" fillId="0" borderId="0" xfId="268" applyNumberFormat="1" applyFont="1" applyFill="1" applyAlignment="1">
      <alignment horizontal="justify" vertical="top" wrapText="1"/>
      <protection/>
    </xf>
    <xf numFmtId="49" fontId="0" fillId="0" borderId="0" xfId="268" applyNumberFormat="1" applyFont="1" applyBorder="1" applyAlignment="1">
      <alignment horizontal="justify" vertical="justify" wrapText="1"/>
      <protection/>
    </xf>
    <xf numFmtId="49" fontId="0" fillId="0" borderId="0" xfId="268" applyNumberFormat="1" applyFont="1" applyBorder="1" applyAlignment="1">
      <alignment horizontal="justify" vertical="top" wrapText="1"/>
      <protection/>
    </xf>
    <xf numFmtId="0" fontId="0" fillId="0" borderId="0" xfId="0" applyFont="1" applyFill="1" applyBorder="1" applyAlignment="1">
      <alignment/>
    </xf>
    <xf numFmtId="0" fontId="13" fillId="0" borderId="0"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4" fontId="13" fillId="0" borderId="0" xfId="0" applyNumberFormat="1" applyFont="1" applyFill="1" applyBorder="1" applyAlignment="1" applyProtection="1">
      <alignment vertical="center"/>
      <protection/>
    </xf>
    <xf numFmtId="0" fontId="0" fillId="0" borderId="0" xfId="377" applyFont="1" applyFill="1" applyAlignment="1" applyProtection="1">
      <alignment horizontal="left" vertical="top" wrapText="1"/>
      <protection/>
    </xf>
    <xf numFmtId="49" fontId="0" fillId="0" borderId="0" xfId="377" applyNumberFormat="1" applyFont="1" applyFill="1" applyBorder="1" applyAlignment="1" applyProtection="1">
      <alignment horizontal="left" vertical="top" wrapText="1"/>
      <protection/>
    </xf>
    <xf numFmtId="0" fontId="0" fillId="0" borderId="0" xfId="377" applyFont="1" applyAlignment="1">
      <alignment horizontal="justify" vertical="top" wrapText="1"/>
      <protection/>
    </xf>
    <xf numFmtId="4" fontId="0" fillId="0" borderId="0" xfId="377" applyNumberFormat="1" applyFont="1" applyFill="1" applyBorder="1">
      <alignment/>
      <protection/>
    </xf>
    <xf numFmtId="0" fontId="11" fillId="0" borderId="0" xfId="0" applyFont="1" applyBorder="1" applyAlignment="1" applyProtection="1">
      <alignment vertical="top" wrapText="1"/>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horizontal="center"/>
      <protection/>
    </xf>
    <xf numFmtId="0" fontId="6" fillId="0" borderId="0" xfId="0" applyFont="1" applyBorder="1" applyAlignment="1" applyProtection="1">
      <alignment horizontal="left" vertical="top"/>
      <protection/>
    </xf>
    <xf numFmtId="49" fontId="0" fillId="0" borderId="0" xfId="0" applyNumberFormat="1" applyFont="1" applyBorder="1" applyAlignment="1">
      <alignment horizontal="justify" vertical="top"/>
    </xf>
    <xf numFmtId="0" fontId="0" fillId="0" borderId="0" xfId="0" applyFont="1" applyBorder="1" applyAlignment="1">
      <alignment horizontal="justify" vertical="center"/>
    </xf>
    <xf numFmtId="9" fontId="0" fillId="0" borderId="0" xfId="0" applyNumberFormat="1" applyBorder="1" applyAlignment="1">
      <alignment horizontal="left" vertical="top"/>
    </xf>
    <xf numFmtId="0" fontId="0" fillId="0" borderId="0" xfId="0" applyFont="1" applyBorder="1" applyAlignment="1">
      <alignment horizontal="justify" vertical="top" wrapText="1"/>
    </xf>
    <xf numFmtId="49" fontId="0" fillId="0" borderId="0" xfId="268" applyNumberFormat="1" applyFont="1" applyAlignment="1">
      <alignment horizontal="justify" vertical="top" wrapText="1"/>
      <protection/>
    </xf>
  </cellXfs>
  <cellStyles count="474">
    <cellStyle name="Normal" xfId="0"/>
    <cellStyle name="_STAMBENI DIO" xfId="15"/>
    <cellStyle name="_STAMBENI DIO_2009_06_03_tender_politin_PARCELACIJA - S formom" xfId="16"/>
    <cellStyle name="_STAMBENI DIO_D Strojarski radovi - Parentino Residence" xfId="17"/>
    <cellStyle name="_troškovnik" xfId="18"/>
    <cellStyle name="_troškovnik_2009_06_02_tender_jezevac_PARCELACIJA  -s formom" xfId="19"/>
    <cellStyle name="_troškovnik_2009_06_03_tender_politin_PARCELACIJA - S formom" xfId="20"/>
    <cellStyle name="_troškovnik_D Strojarski radovi - Parentino Residence"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Isticanje1" xfId="34"/>
    <cellStyle name="20% - Isticanje2" xfId="35"/>
    <cellStyle name="20% - Isticanje3" xfId="36"/>
    <cellStyle name="20% - Isticanje4" xfId="37"/>
    <cellStyle name="20% - Isticanje5" xfId="38"/>
    <cellStyle name="20% - Isticanje6" xfId="39"/>
    <cellStyle name="40% - Accent1" xfId="40"/>
    <cellStyle name="40% - Accent1 2" xfId="41"/>
    <cellStyle name="40% - Accent2" xfId="42"/>
    <cellStyle name="40% - Accent2 2" xfId="43"/>
    <cellStyle name="40% - Accent3" xfId="44"/>
    <cellStyle name="40% - Accent3 2" xfId="45"/>
    <cellStyle name="40% - Accent4" xfId="46"/>
    <cellStyle name="40% - Accent4 2" xfId="47"/>
    <cellStyle name="40% - Accent5" xfId="48"/>
    <cellStyle name="40% - Accent5 2" xfId="49"/>
    <cellStyle name="40% - Accent6" xfId="50"/>
    <cellStyle name="40% - Accent6 2" xfId="51"/>
    <cellStyle name="40% - Isticanje1" xfId="52"/>
    <cellStyle name="40% - Isticanje2" xfId="53"/>
    <cellStyle name="40% - Isticanje3" xfId="54"/>
    <cellStyle name="40% - Isticanje4" xfId="55"/>
    <cellStyle name="40% - Isticanje5" xfId="56"/>
    <cellStyle name="40% - Isticanje6" xfId="57"/>
    <cellStyle name="40% - Naglasak1" xfId="58"/>
    <cellStyle name="60% - Accent1" xfId="59"/>
    <cellStyle name="60% - Accent1 2" xfId="60"/>
    <cellStyle name="60% - Accent2" xfId="61"/>
    <cellStyle name="60% - Accent2 2" xfId="62"/>
    <cellStyle name="60% - Accent3" xfId="63"/>
    <cellStyle name="60% - Accent3 2" xfId="64"/>
    <cellStyle name="60% - Accent4" xfId="65"/>
    <cellStyle name="60% - Accent4 2" xfId="66"/>
    <cellStyle name="60% - Accent5" xfId="67"/>
    <cellStyle name="60% - Accent5 2" xfId="68"/>
    <cellStyle name="60% - Accent6" xfId="69"/>
    <cellStyle name="60% - Accent6 2" xfId="70"/>
    <cellStyle name="60% - Isticanje1" xfId="71"/>
    <cellStyle name="60% - Isticanje2" xfId="72"/>
    <cellStyle name="60% - Isticanje3" xfId="73"/>
    <cellStyle name="60% - Isticanje4" xfId="74"/>
    <cellStyle name="60% - Isticanje5" xfId="75"/>
    <cellStyle name="60% - Isticanje6" xfId="76"/>
    <cellStyle name="Accent1" xfId="77"/>
    <cellStyle name="Accent1 2" xfId="78"/>
    <cellStyle name="Accent2" xfId="79"/>
    <cellStyle name="Accent2 2" xfId="80"/>
    <cellStyle name="Accent3" xfId="81"/>
    <cellStyle name="Accent3 2" xfId="82"/>
    <cellStyle name="Accent4" xfId="83"/>
    <cellStyle name="Accent4 2" xfId="84"/>
    <cellStyle name="Accent5" xfId="85"/>
    <cellStyle name="Accent5 2" xfId="86"/>
    <cellStyle name="Accent6" xfId="87"/>
    <cellStyle name="Accent6 2" xfId="88"/>
    <cellStyle name="Bad" xfId="89"/>
    <cellStyle name="Bad 2" xfId="90"/>
    <cellStyle name="Bilješka" xfId="91"/>
    <cellStyle name="Bilješka 10" xfId="92"/>
    <cellStyle name="Bilješka 11" xfId="93"/>
    <cellStyle name="Bilješka 12" xfId="94"/>
    <cellStyle name="Bilješka 13" xfId="95"/>
    <cellStyle name="Bilješka 14" xfId="96"/>
    <cellStyle name="Bilješka 15" xfId="97"/>
    <cellStyle name="Bilješka 16" xfId="98"/>
    <cellStyle name="Bilješka 17" xfId="99"/>
    <cellStyle name="Bilješka 18" xfId="100"/>
    <cellStyle name="Bilješka 19" xfId="101"/>
    <cellStyle name="Bilješka 2" xfId="102"/>
    <cellStyle name="Bilješka 2 2" xfId="103"/>
    <cellStyle name="Bilješka 2 3" xfId="104"/>
    <cellStyle name="Bilješka 2_2009_06_02_tender_jezevac_PARCELACIJA  -s formom" xfId="105"/>
    <cellStyle name="Bilješka 20" xfId="106"/>
    <cellStyle name="Bilješka 21" xfId="107"/>
    <cellStyle name="Bilješka 22" xfId="108"/>
    <cellStyle name="Bilješka 23" xfId="109"/>
    <cellStyle name="Bilješka 24" xfId="110"/>
    <cellStyle name="Bilješka 25" xfId="111"/>
    <cellStyle name="Bilješka 26" xfId="112"/>
    <cellStyle name="Bilješka 27" xfId="113"/>
    <cellStyle name="Bilješka 28" xfId="114"/>
    <cellStyle name="Bilješka 29" xfId="115"/>
    <cellStyle name="Bilješka 3" xfId="116"/>
    <cellStyle name="Bilješka 30" xfId="117"/>
    <cellStyle name="Bilješka 31" xfId="118"/>
    <cellStyle name="Bilješka 32" xfId="119"/>
    <cellStyle name="Bilješka 33" xfId="120"/>
    <cellStyle name="Bilješka 34" xfId="121"/>
    <cellStyle name="Bilješka 35" xfId="122"/>
    <cellStyle name="Bilješka 36" xfId="123"/>
    <cellStyle name="Bilješka 37" xfId="124"/>
    <cellStyle name="Bilješka 38" xfId="125"/>
    <cellStyle name="Bilješka 39" xfId="126"/>
    <cellStyle name="Bilješka 4" xfId="127"/>
    <cellStyle name="Bilješka 40" xfId="128"/>
    <cellStyle name="Bilješka 41" xfId="129"/>
    <cellStyle name="Bilješka 42" xfId="130"/>
    <cellStyle name="Bilješka 43" xfId="131"/>
    <cellStyle name="Bilješka 44" xfId="132"/>
    <cellStyle name="Bilješka 45" xfId="133"/>
    <cellStyle name="Bilješka 46" xfId="134"/>
    <cellStyle name="Bilješka 47" xfId="135"/>
    <cellStyle name="Bilješka 48" xfId="136"/>
    <cellStyle name="Bilješka 49" xfId="137"/>
    <cellStyle name="Bilješka 5" xfId="138"/>
    <cellStyle name="Bilješka 50" xfId="139"/>
    <cellStyle name="Bilješka 51" xfId="140"/>
    <cellStyle name="Bilješka 6" xfId="141"/>
    <cellStyle name="Bilješka 7" xfId="142"/>
    <cellStyle name="Bilješka 8" xfId="143"/>
    <cellStyle name="Bilješka 9" xfId="144"/>
    <cellStyle name="Bilješka_2009_06_02_tender_jezevac_PARCELACIJA  -s formom" xfId="145"/>
    <cellStyle name="Calculation" xfId="146"/>
    <cellStyle name="Calculation 2" xfId="147"/>
    <cellStyle name="Check Cell" xfId="148"/>
    <cellStyle name="Check Cell 2" xfId="149"/>
    <cellStyle name="cijene" xfId="150"/>
    <cellStyle name="Comma" xfId="151"/>
    <cellStyle name="Comma [0]" xfId="152"/>
    <cellStyle name="Comma 10" xfId="153"/>
    <cellStyle name="Comma 11" xfId="154"/>
    <cellStyle name="Comma 12" xfId="155"/>
    <cellStyle name="Comma 13" xfId="156"/>
    <cellStyle name="Comma 14" xfId="157"/>
    <cellStyle name="Comma 15" xfId="158"/>
    <cellStyle name="Comma 16" xfId="159"/>
    <cellStyle name="Comma 17" xfId="160"/>
    <cellStyle name="Comma 18" xfId="161"/>
    <cellStyle name="Comma 19" xfId="162"/>
    <cellStyle name="Comma 2" xfId="163"/>
    <cellStyle name="Comma 20" xfId="164"/>
    <cellStyle name="Comma 21" xfId="165"/>
    <cellStyle name="Comma 22" xfId="166"/>
    <cellStyle name="Comma 23" xfId="167"/>
    <cellStyle name="Comma 24" xfId="168"/>
    <cellStyle name="Comma 25" xfId="169"/>
    <cellStyle name="Comma 26" xfId="170"/>
    <cellStyle name="Comma 27" xfId="171"/>
    <cellStyle name="Comma 28" xfId="172"/>
    <cellStyle name="Comma 29" xfId="173"/>
    <cellStyle name="Comma 3" xfId="174"/>
    <cellStyle name="Comma 30" xfId="175"/>
    <cellStyle name="Comma 31" xfId="176"/>
    <cellStyle name="Comma 32" xfId="177"/>
    <cellStyle name="Comma 33" xfId="178"/>
    <cellStyle name="Comma 34" xfId="179"/>
    <cellStyle name="Comma 35" xfId="180"/>
    <cellStyle name="Comma 36" xfId="181"/>
    <cellStyle name="Comma 37" xfId="182"/>
    <cellStyle name="Comma 38" xfId="183"/>
    <cellStyle name="Comma 39" xfId="184"/>
    <cellStyle name="Comma 4" xfId="185"/>
    <cellStyle name="Comma 40" xfId="186"/>
    <cellStyle name="Comma 41" xfId="187"/>
    <cellStyle name="Comma 42" xfId="188"/>
    <cellStyle name="Comma 43" xfId="189"/>
    <cellStyle name="Comma 44" xfId="190"/>
    <cellStyle name="Comma 45" xfId="191"/>
    <cellStyle name="Comma 46" xfId="192"/>
    <cellStyle name="Comma 47" xfId="193"/>
    <cellStyle name="Comma 48" xfId="194"/>
    <cellStyle name="Comma 49" xfId="195"/>
    <cellStyle name="Comma 5" xfId="196"/>
    <cellStyle name="Comma 50" xfId="197"/>
    <cellStyle name="Comma 51" xfId="198"/>
    <cellStyle name="Comma 6" xfId="199"/>
    <cellStyle name="Comma 7" xfId="200"/>
    <cellStyle name="Comma 8" xfId="201"/>
    <cellStyle name="Comma 9" xfId="202"/>
    <cellStyle name="Currency" xfId="203"/>
    <cellStyle name="Currency [0]" xfId="204"/>
    <cellStyle name="Dobro" xfId="205"/>
    <cellStyle name="Excel Built-in Normal" xfId="206"/>
    <cellStyle name="Explanatory Text" xfId="207"/>
    <cellStyle name="Explanatory Text 2" xfId="208"/>
    <cellStyle name="Good" xfId="209"/>
    <cellStyle name="Good 2" xfId="210"/>
    <cellStyle name="Heading 1" xfId="211"/>
    <cellStyle name="Heading 1 2" xfId="212"/>
    <cellStyle name="Heading 2" xfId="213"/>
    <cellStyle name="Heading 2 2" xfId="214"/>
    <cellStyle name="Heading 3" xfId="215"/>
    <cellStyle name="Heading 3 2" xfId="216"/>
    <cellStyle name="Heading 4" xfId="217"/>
    <cellStyle name="Heading 4 2" xfId="218"/>
    <cellStyle name="Input" xfId="219"/>
    <cellStyle name="Input 2" xfId="220"/>
    <cellStyle name="Isticanje1" xfId="221"/>
    <cellStyle name="Isticanje2" xfId="222"/>
    <cellStyle name="Isticanje3" xfId="223"/>
    <cellStyle name="Isticanje4" xfId="224"/>
    <cellStyle name="Isticanje5" xfId="225"/>
    <cellStyle name="Isticanje6" xfId="226"/>
    <cellStyle name="Izlaz" xfId="227"/>
    <cellStyle name="Izračun" xfId="228"/>
    <cellStyle name="kolona B" xfId="229"/>
    <cellStyle name="kolona1" xfId="230"/>
    <cellStyle name="kolona2" xfId="231"/>
    <cellStyle name="kolona3" xfId="232"/>
    <cellStyle name="komadi" xfId="233"/>
    <cellStyle name="Linked Cell" xfId="234"/>
    <cellStyle name="Linked Cell 2" xfId="235"/>
    <cellStyle name="Loše" xfId="236"/>
    <cellStyle name="merge" xfId="237"/>
    <cellStyle name="nabrajanje" xfId="238"/>
    <cellStyle name="Naslov" xfId="239"/>
    <cellStyle name="Naslov 1" xfId="240"/>
    <cellStyle name="Naslov 1 1" xfId="241"/>
    <cellStyle name="Naslov 2" xfId="242"/>
    <cellStyle name="Naslov 3" xfId="243"/>
    <cellStyle name="Naslov 4" xfId="244"/>
    <cellStyle name="Neutral" xfId="245"/>
    <cellStyle name="Neutral 2" xfId="246"/>
    <cellStyle name="Neutralno" xfId="247"/>
    <cellStyle name="Normal 10" xfId="248"/>
    <cellStyle name="Normal 11" xfId="249"/>
    <cellStyle name="Normal 11 2" xfId="250"/>
    <cellStyle name="Normal 11 3" xfId="251"/>
    <cellStyle name="Normal 11 4" xfId="252"/>
    <cellStyle name="Normal 11 5" xfId="253"/>
    <cellStyle name="Normal 12" xfId="254"/>
    <cellStyle name="Normal 12 2" xfId="255"/>
    <cellStyle name="Normal 12 3" xfId="256"/>
    <cellStyle name="Normal 13" xfId="257"/>
    <cellStyle name="Normal 14" xfId="258"/>
    <cellStyle name="Normal 14 2" xfId="259"/>
    <cellStyle name="Normal 14 3" xfId="260"/>
    <cellStyle name="Normal 14 4" xfId="261"/>
    <cellStyle name="Normal 14 5" xfId="262"/>
    <cellStyle name="Normal 15" xfId="263"/>
    <cellStyle name="Normal 16" xfId="264"/>
    <cellStyle name="Normal 17" xfId="265"/>
    <cellStyle name="Normal 18" xfId="266"/>
    <cellStyle name="Normal 19" xfId="267"/>
    <cellStyle name="Normal 2" xfId="268"/>
    <cellStyle name="Normal 2 10" xfId="269"/>
    <cellStyle name="Normal 2 11" xfId="270"/>
    <cellStyle name="Normal 2 12" xfId="271"/>
    <cellStyle name="Normal 2 13" xfId="272"/>
    <cellStyle name="Normal 2 14" xfId="273"/>
    <cellStyle name="Normal 2 15" xfId="274"/>
    <cellStyle name="Normal 2 16" xfId="275"/>
    <cellStyle name="Normal 2 17" xfId="276"/>
    <cellStyle name="Normal 2 18" xfId="277"/>
    <cellStyle name="Normal 2 19" xfId="278"/>
    <cellStyle name="Normal 2 2" xfId="279"/>
    <cellStyle name="Normal 2 20" xfId="280"/>
    <cellStyle name="Normal 2 21" xfId="281"/>
    <cellStyle name="Normal 2 22" xfId="282"/>
    <cellStyle name="Normal 2 23" xfId="283"/>
    <cellStyle name="Normal 2 24" xfId="284"/>
    <cellStyle name="Normal 2 25" xfId="285"/>
    <cellStyle name="Normal 2 26" xfId="286"/>
    <cellStyle name="Normal 2 27" xfId="287"/>
    <cellStyle name="Normal 2 28" xfId="288"/>
    <cellStyle name="Normal 2 29" xfId="289"/>
    <cellStyle name="Normal 2 3" xfId="290"/>
    <cellStyle name="Normal 2 30" xfId="291"/>
    <cellStyle name="Normal 2 31" xfId="292"/>
    <cellStyle name="Normal 2 32" xfId="293"/>
    <cellStyle name="Normal 2 33" xfId="294"/>
    <cellStyle name="Normal 2 34" xfId="295"/>
    <cellStyle name="Normal 2 35" xfId="296"/>
    <cellStyle name="Normal 2 36" xfId="297"/>
    <cellStyle name="Normal 2 37" xfId="298"/>
    <cellStyle name="Normal 2 38" xfId="299"/>
    <cellStyle name="Normal 2 39" xfId="300"/>
    <cellStyle name="Normal 2 4" xfId="301"/>
    <cellStyle name="Normal 2 40" xfId="302"/>
    <cellStyle name="Normal 2 41" xfId="303"/>
    <cellStyle name="Normal 2 42" xfId="304"/>
    <cellStyle name="Normal 2 43" xfId="305"/>
    <cellStyle name="Normal 2 44" xfId="306"/>
    <cellStyle name="Normal 2 45" xfId="307"/>
    <cellStyle name="Normal 2 46" xfId="308"/>
    <cellStyle name="Normal 2 47" xfId="309"/>
    <cellStyle name="Normal 2 48" xfId="310"/>
    <cellStyle name="Normal 2 49" xfId="311"/>
    <cellStyle name="Normal 2 5" xfId="312"/>
    <cellStyle name="Normal 2 50" xfId="313"/>
    <cellStyle name="Normal 2 51" xfId="314"/>
    <cellStyle name="Normal 2 52" xfId="315"/>
    <cellStyle name="Normal 2 6" xfId="316"/>
    <cellStyle name="Normal 2 7" xfId="317"/>
    <cellStyle name="Normal 2 8" xfId="318"/>
    <cellStyle name="Normal 2 9" xfId="319"/>
    <cellStyle name="Normal 2_2009_06_03_tender_politin_PARCELACIJA - S formom" xfId="320"/>
    <cellStyle name="Normal 20" xfId="321"/>
    <cellStyle name="Normal 21" xfId="322"/>
    <cellStyle name="Normal 21 2" xfId="323"/>
    <cellStyle name="Normal 21 3" xfId="324"/>
    <cellStyle name="Normal 21 4" xfId="325"/>
    <cellStyle name="Normal 21 5" xfId="326"/>
    <cellStyle name="Normal 22" xfId="327"/>
    <cellStyle name="Normal 23" xfId="328"/>
    <cellStyle name="Normal 24" xfId="329"/>
    <cellStyle name="Normal 25" xfId="330"/>
    <cellStyle name="Normal 26" xfId="331"/>
    <cellStyle name="Normal 27" xfId="332"/>
    <cellStyle name="Normal 28" xfId="333"/>
    <cellStyle name="Normal 29" xfId="334"/>
    <cellStyle name="Normal 3" xfId="335"/>
    <cellStyle name="Normal 30" xfId="336"/>
    <cellStyle name="Normal 31" xfId="337"/>
    <cellStyle name="Normal 32" xfId="338"/>
    <cellStyle name="Normal 33" xfId="339"/>
    <cellStyle name="Normal 34" xfId="340"/>
    <cellStyle name="Normal 35" xfId="341"/>
    <cellStyle name="Normal 35 2" xfId="342"/>
    <cellStyle name="Normal 35 3" xfId="343"/>
    <cellStyle name="Normal 35 4" xfId="344"/>
    <cellStyle name="Normal 35 5" xfId="345"/>
    <cellStyle name="Normal 36" xfId="346"/>
    <cellStyle name="Normal 37" xfId="347"/>
    <cellStyle name="Normal 37 2" xfId="348"/>
    <cellStyle name="Normal 37 3" xfId="349"/>
    <cellStyle name="Normal 37 4" xfId="350"/>
    <cellStyle name="Normal 37 5" xfId="351"/>
    <cellStyle name="Normal 38" xfId="352"/>
    <cellStyle name="Normal 39" xfId="353"/>
    <cellStyle name="Normal 4" xfId="354"/>
    <cellStyle name="Normal 4 2" xfId="355"/>
    <cellStyle name="Normal 4 3" xfId="356"/>
    <cellStyle name="Normal 4 4" xfId="357"/>
    <cellStyle name="Normal 4 5" xfId="358"/>
    <cellStyle name="Normal 40" xfId="359"/>
    <cellStyle name="Normal 41" xfId="360"/>
    <cellStyle name="Normal 42" xfId="361"/>
    <cellStyle name="Normal 43" xfId="362"/>
    <cellStyle name="Normal 44" xfId="363"/>
    <cellStyle name="Normal 45" xfId="364"/>
    <cellStyle name="Normal 46" xfId="365"/>
    <cellStyle name="Normal 47" xfId="366"/>
    <cellStyle name="Normal 48" xfId="367"/>
    <cellStyle name="Normal 49" xfId="368"/>
    <cellStyle name="Normal 5" xfId="369"/>
    <cellStyle name="Normal 50" xfId="370"/>
    <cellStyle name="Normal 51" xfId="371"/>
    <cellStyle name="Normal 52" xfId="372"/>
    <cellStyle name="Normal 53" xfId="373"/>
    <cellStyle name="Normal 54" xfId="374"/>
    <cellStyle name="Normal 55" xfId="375"/>
    <cellStyle name="Normal 56" xfId="376"/>
    <cellStyle name="Normal 57" xfId="377"/>
    <cellStyle name="Normal 6" xfId="378"/>
    <cellStyle name="Normal 7" xfId="379"/>
    <cellStyle name="Normal 7 10" xfId="380"/>
    <cellStyle name="Normal 7 11" xfId="381"/>
    <cellStyle name="Normal 7 12" xfId="382"/>
    <cellStyle name="Normal 7 13" xfId="383"/>
    <cellStyle name="Normal 7 14" xfId="384"/>
    <cellStyle name="Normal 7 15" xfId="385"/>
    <cellStyle name="Normal 7 16" xfId="386"/>
    <cellStyle name="Normal 7 2" xfId="387"/>
    <cellStyle name="Normal 7 3" xfId="388"/>
    <cellStyle name="Normal 7 4" xfId="389"/>
    <cellStyle name="Normal 7 5" xfId="390"/>
    <cellStyle name="Normal 7 6" xfId="391"/>
    <cellStyle name="Normal 7 7" xfId="392"/>
    <cellStyle name="Normal 7 8" xfId="393"/>
    <cellStyle name="Normal 7 9" xfId="394"/>
    <cellStyle name="Normal 7_2009_06_03_tender_politin_PARCELACIJA - S formom" xfId="395"/>
    <cellStyle name="Normal 8" xfId="396"/>
    <cellStyle name="Normal 9" xfId="397"/>
    <cellStyle name="Normal_TROSKOVNIK-revizija2 2 2" xfId="398"/>
    <cellStyle name="Normal1" xfId="399"/>
    <cellStyle name="Normal3" xfId="400"/>
    <cellStyle name="Normalno 2" xfId="401"/>
    <cellStyle name="Note" xfId="402"/>
    <cellStyle name="Note 2" xfId="403"/>
    <cellStyle name="Obično 10" xfId="404"/>
    <cellStyle name="Obično 11" xfId="405"/>
    <cellStyle name="Obično 12" xfId="406"/>
    <cellStyle name="Obično 13" xfId="407"/>
    <cellStyle name="Obično 14" xfId="408"/>
    <cellStyle name="Obično 15" xfId="409"/>
    <cellStyle name="Obično 16" xfId="410"/>
    <cellStyle name="Obično 2" xfId="411"/>
    <cellStyle name="Obično 3" xfId="412"/>
    <cellStyle name="Obično 4" xfId="413"/>
    <cellStyle name="Obično 5" xfId="414"/>
    <cellStyle name="Obično 6" xfId="415"/>
    <cellStyle name="Obično 7" xfId="416"/>
    <cellStyle name="Obično 8" xfId="417"/>
    <cellStyle name="Obično 9" xfId="418"/>
    <cellStyle name="Output" xfId="419"/>
    <cellStyle name="Output 2" xfId="420"/>
    <cellStyle name="Percent" xfId="421"/>
    <cellStyle name="Percent 10" xfId="422"/>
    <cellStyle name="Percent 11" xfId="423"/>
    <cellStyle name="Percent 12" xfId="424"/>
    <cellStyle name="Percent 13" xfId="425"/>
    <cellStyle name="Percent 14" xfId="426"/>
    <cellStyle name="Percent 15" xfId="427"/>
    <cellStyle name="Percent 16" xfId="428"/>
    <cellStyle name="Percent 17" xfId="429"/>
    <cellStyle name="Percent 18" xfId="430"/>
    <cellStyle name="Percent 19" xfId="431"/>
    <cellStyle name="Percent 2" xfId="432"/>
    <cellStyle name="Percent 20" xfId="433"/>
    <cellStyle name="Percent 21" xfId="434"/>
    <cellStyle name="Percent 22" xfId="435"/>
    <cellStyle name="Percent 23" xfId="436"/>
    <cellStyle name="Percent 24" xfId="437"/>
    <cellStyle name="Percent 25" xfId="438"/>
    <cellStyle name="Percent 26" xfId="439"/>
    <cellStyle name="Percent 27" xfId="440"/>
    <cellStyle name="Percent 28" xfId="441"/>
    <cellStyle name="Percent 29" xfId="442"/>
    <cellStyle name="Percent 3" xfId="443"/>
    <cellStyle name="Percent 30" xfId="444"/>
    <cellStyle name="Percent 31" xfId="445"/>
    <cellStyle name="Percent 32" xfId="446"/>
    <cellStyle name="Percent 33" xfId="447"/>
    <cellStyle name="Percent 34" xfId="448"/>
    <cellStyle name="Percent 35" xfId="449"/>
    <cellStyle name="Percent 36" xfId="450"/>
    <cellStyle name="Percent 37" xfId="451"/>
    <cellStyle name="Percent 38" xfId="452"/>
    <cellStyle name="Percent 39" xfId="453"/>
    <cellStyle name="Percent 4" xfId="454"/>
    <cellStyle name="Percent 40" xfId="455"/>
    <cellStyle name="Percent 41" xfId="456"/>
    <cellStyle name="Percent 42" xfId="457"/>
    <cellStyle name="Percent 43" xfId="458"/>
    <cellStyle name="Percent 44" xfId="459"/>
    <cellStyle name="Percent 45" xfId="460"/>
    <cellStyle name="Percent 46" xfId="461"/>
    <cellStyle name="Percent 47" xfId="462"/>
    <cellStyle name="Percent 48" xfId="463"/>
    <cellStyle name="Percent 49" xfId="464"/>
    <cellStyle name="Percent 5" xfId="465"/>
    <cellStyle name="Percent 50" xfId="466"/>
    <cellStyle name="Percent 51" xfId="467"/>
    <cellStyle name="Percent 6" xfId="468"/>
    <cellStyle name="Percent 7" xfId="469"/>
    <cellStyle name="Percent 8" xfId="470"/>
    <cellStyle name="Percent 9" xfId="471"/>
    <cellStyle name="Povezana ćelija" xfId="472"/>
    <cellStyle name="Provjera ćelije" xfId="473"/>
    <cellStyle name="redni brojevi" xfId="474"/>
    <cellStyle name="Stil 1" xfId="475"/>
    <cellStyle name="Style 1" xfId="476"/>
    <cellStyle name="Tekst objašnjenja" xfId="477"/>
    <cellStyle name="Tekst upozorenja" xfId="478"/>
    <cellStyle name="Title" xfId="479"/>
    <cellStyle name="Title 2" xfId="480"/>
    <cellStyle name="Total" xfId="481"/>
    <cellStyle name="Total 2" xfId="482"/>
    <cellStyle name="Ukupni zbroj" xfId="483"/>
    <cellStyle name="Unos" xfId="484"/>
    <cellStyle name="Warning Text" xfId="485"/>
    <cellStyle name="Warning Text 2" xfId="486"/>
    <cellStyle name="zadnja" xfId="4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7030A0"/>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VANA%20DOKUMENTI\Ivana\2016\HOTEL%20DIJAMANT%20I%20CRYSTAL-VALAMAR\4"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VANA%20DOKUMENTI\Ivana\2016\HOTEL%20DIJAMANT%20I%20CRYSTAL-VALAMAR\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oškovni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boslik"/>
      <sheetName val="razni "/>
      <sheetName val="elektr"/>
      <sheetName val="pl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E31"/>
  <sheetViews>
    <sheetView defaultGridColor="0" view="pageBreakPreview" zoomScale="145" zoomScaleSheetLayoutView="145" zoomScalePageLayoutView="0" colorId="0" workbookViewId="0" topLeftCell="A25">
      <selection activeCell="B4" sqref="B4"/>
    </sheetView>
  </sheetViews>
  <sheetFormatPr defaultColWidth="8.57421875" defaultRowHeight="12.75"/>
  <cols>
    <col min="1" max="1" width="2.421875" style="81" bestFit="1" customWidth="1"/>
    <col min="2" max="2" width="45.421875" style="82" bestFit="1" customWidth="1"/>
    <col min="3" max="3" width="7.421875" style="81" bestFit="1" customWidth="1"/>
    <col min="4" max="4" width="9.7109375" style="81" bestFit="1" customWidth="1"/>
    <col min="5" max="5" width="8.421875" style="81" bestFit="1" customWidth="1"/>
    <col min="6" max="6" width="8.57421875" style="83" bestFit="1" customWidth="1"/>
    <col min="7" max="16384" width="8.57421875" style="83" customWidth="1"/>
  </cols>
  <sheetData>
    <row r="1" spans="1:5" ht="12.75">
      <c r="A1"/>
      <c r="B1"/>
      <c r="C1"/>
      <c r="D1"/>
      <c r="E1"/>
    </row>
    <row r="2" spans="1:5" ht="12.75">
      <c r="A2"/>
      <c r="B2"/>
      <c r="C2"/>
      <c r="D2"/>
      <c r="E2"/>
    </row>
    <row r="3" spans="1:5" ht="89.25">
      <c r="A3"/>
      <c r="B3" s="26" t="s">
        <v>146</v>
      </c>
      <c r="C3"/>
      <c r="D3"/>
      <c r="E3"/>
    </row>
    <row r="4" spans="1:5" ht="51">
      <c r="A4"/>
      <c r="B4" s="26" t="s">
        <v>148</v>
      </c>
      <c r="C4"/>
      <c r="D4"/>
      <c r="E4"/>
    </row>
    <row r="5" spans="1:5" ht="12.75">
      <c r="A5"/>
      <c r="B5" s="26"/>
      <c r="C5"/>
      <c r="D5"/>
      <c r="E5"/>
    </row>
    <row r="6" spans="1:5" ht="51">
      <c r="A6"/>
      <c r="B6" s="26" t="s">
        <v>149</v>
      </c>
      <c r="C6"/>
      <c r="D6"/>
      <c r="E6"/>
    </row>
    <row r="7" spans="1:5" ht="12.75">
      <c r="A7"/>
      <c r="B7" s="26"/>
      <c r="C7"/>
      <c r="D7"/>
      <c r="E7"/>
    </row>
    <row r="8" spans="1:5" ht="12.75">
      <c r="A8"/>
      <c r="B8" s="84" t="s">
        <v>150</v>
      </c>
      <c r="C8"/>
      <c r="D8"/>
      <c r="E8"/>
    </row>
    <row r="9" spans="1:5" ht="12.75">
      <c r="A9"/>
      <c r="B9" s="84" t="s">
        <v>0</v>
      </c>
      <c r="C9"/>
      <c r="D9"/>
      <c r="E9"/>
    </row>
    <row r="10" spans="1:5" ht="12.75">
      <c r="A10"/>
      <c r="B10" s="84"/>
      <c r="C10"/>
      <c r="D10"/>
      <c r="E10"/>
    </row>
    <row r="11" spans="1:5" ht="12.75">
      <c r="A11"/>
      <c r="B11" s="84"/>
      <c r="C11"/>
      <c r="D11"/>
      <c r="E11"/>
    </row>
    <row r="12" spans="1:5" ht="12.75">
      <c r="A12" s="85"/>
      <c r="B12" s="84" t="s">
        <v>1</v>
      </c>
      <c r="C12" s="86"/>
      <c r="D12" s="5"/>
      <c r="E12" s="5"/>
    </row>
    <row r="13" spans="1:5" ht="25.5">
      <c r="A13" s="87"/>
      <c r="B13" s="88" t="s">
        <v>2</v>
      </c>
      <c r="C13" s="89"/>
      <c r="D13" s="90"/>
      <c r="E13" s="90"/>
    </row>
    <row r="14" spans="1:5" ht="12.75">
      <c r="A14" s="87"/>
      <c r="B14" s="91"/>
      <c r="C14" s="89"/>
      <c r="D14" s="90"/>
      <c r="E14" s="90"/>
    </row>
    <row r="15" spans="1:5" ht="12.75">
      <c r="A15" s="87"/>
      <c r="B15" s="87" t="s">
        <v>3</v>
      </c>
      <c r="C15" s="89"/>
      <c r="D15" s="90"/>
      <c r="E15" s="90"/>
    </row>
    <row r="16" spans="1:5" ht="12.75">
      <c r="A16" s="87"/>
      <c r="B16" s="87"/>
      <c r="C16" s="89"/>
      <c r="D16" s="90"/>
      <c r="E16" s="90"/>
    </row>
    <row r="17" spans="1:5" ht="12.75">
      <c r="A17" s="87"/>
      <c r="B17" s="92"/>
      <c r="C17" s="89"/>
      <c r="D17" s="90"/>
      <c r="E17" s="90"/>
    </row>
    <row r="18" spans="2:5" ht="15" customHeight="1">
      <c r="B18" s="91" t="s">
        <v>4</v>
      </c>
      <c r="C18" s="93"/>
      <c r="D18" s="94"/>
      <c r="E18"/>
    </row>
    <row r="19" spans="2:5" ht="12.75">
      <c r="B19" s="91" t="s">
        <v>5</v>
      </c>
      <c r="C19" s="93"/>
      <c r="D19" s="94"/>
      <c r="E19"/>
    </row>
    <row r="20" spans="2:5" ht="12.75">
      <c r="B20" s="91" t="s">
        <v>6</v>
      </c>
      <c r="C20" s="93"/>
      <c r="D20" s="94"/>
      <c r="E20"/>
    </row>
    <row r="21" spans="2:5" ht="12.75">
      <c r="B21" s="91"/>
      <c r="C21" s="93"/>
      <c r="D21" s="94"/>
      <c r="E21"/>
    </row>
    <row r="22" spans="2:5" ht="50.25" customHeight="1">
      <c r="B22"/>
      <c r="C22" s="93"/>
      <c r="D22" s="94"/>
      <c r="E22"/>
    </row>
    <row r="23" spans="2:5" ht="12.75">
      <c r="B23" s="233" t="s">
        <v>7</v>
      </c>
      <c r="C23" s="233"/>
      <c r="D23" s="233"/>
      <c r="E23" s="233"/>
    </row>
    <row r="24" spans="2:5" ht="12.75" hidden="1">
      <c r="B24"/>
      <c r="C24"/>
      <c r="D24"/>
      <c r="E24"/>
    </row>
    <row r="25" spans="2:5" ht="156" customHeight="1">
      <c r="B25" s="95" t="s">
        <v>8</v>
      </c>
      <c r="C25"/>
      <c r="D25"/>
      <c r="E25"/>
    </row>
    <row r="26" spans="2:5" ht="32.25" customHeight="1">
      <c r="B26" s="95"/>
      <c r="C26"/>
      <c r="D26"/>
      <c r="E26"/>
    </row>
    <row r="27" spans="2:5" ht="12.75">
      <c r="B27" s="95"/>
      <c r="C27"/>
      <c r="D27"/>
      <c r="E27"/>
    </row>
    <row r="28" spans="2:5" ht="15.75">
      <c r="B28" s="16" t="s">
        <v>71</v>
      </c>
      <c r="C28"/>
      <c r="D28"/>
      <c r="E28"/>
    </row>
    <row r="29" spans="2:5" ht="15.75">
      <c r="B29" s="18" t="s">
        <v>9</v>
      </c>
      <c r="C29" s="5"/>
      <c r="D29" s="5"/>
      <c r="E29" s="5"/>
    </row>
    <row r="30" spans="2:5" ht="12.75">
      <c r="B30" s="91"/>
      <c r="C30" s="5"/>
      <c r="D30" s="5"/>
      <c r="E30" s="5"/>
    </row>
    <row r="31" spans="2:5" ht="12.75">
      <c r="B31" s="20" t="s">
        <v>151</v>
      </c>
      <c r="C31" s="5"/>
      <c r="D31" s="5"/>
      <c r="E31" s="5"/>
    </row>
    <row r="56" ht="198.75" customHeight="1"/>
    <row r="61" ht="15" customHeight="1"/>
    <row r="62" ht="41.25" customHeight="1"/>
    <row r="63" ht="78.75" customHeight="1"/>
    <row r="64" ht="16.5" customHeight="1"/>
    <row r="65" ht="30" customHeight="1"/>
    <row r="67" ht="81" customHeight="1"/>
    <row r="68" ht="51" customHeight="1"/>
    <row r="70" ht="170.25" customHeight="1"/>
    <row r="71" ht="12.75" customHeight="1"/>
    <row r="73" ht="148.5" customHeight="1"/>
    <row r="78" ht="174.75" customHeight="1"/>
    <row r="80" ht="148.5" customHeight="1"/>
    <row r="108" ht="122.25" customHeight="1"/>
  </sheetData>
  <sheetProtection/>
  <mergeCells count="1">
    <mergeCell ref="B23:E23"/>
  </mergeCells>
  <printOptions/>
  <pageMargins left="0.7479166666666667" right="0.3541666666666667" top="0.6291666666666667" bottom="0.5902777777777778" header="0.31527777777777777" footer="0.31527777777777777"/>
  <pageSetup firstPageNumber="0" useFirstPageNumber="1" fitToHeight="58" fitToWidth="1" horizontalDpi="300" verticalDpi="300" orientation="portrait" paperSize="9" r:id="rId1"/>
  <headerFooter>
    <oddHeader>&amp;CTROŠKOVNIK&amp;RStr &amp;P / &amp;N</oddHeader>
    <oddFooter>&amp;LTECHNICA SUPREMA d.o.o. Fažana</oddFooter>
  </headerFooter>
</worksheet>
</file>

<file path=xl/worksheets/sheet2.xml><?xml version="1.0" encoding="utf-8"?>
<worksheet xmlns="http://schemas.openxmlformats.org/spreadsheetml/2006/main" xmlns:r="http://schemas.openxmlformats.org/officeDocument/2006/relationships">
  <sheetPr>
    <tabColor indexed="48"/>
  </sheetPr>
  <dimension ref="A1:P112"/>
  <sheetViews>
    <sheetView defaultGridColor="0" view="pageBreakPreview" zoomScale="110" zoomScaleSheetLayoutView="110" zoomScalePageLayoutView="0" colorId="0" workbookViewId="0" topLeftCell="A100">
      <selection activeCell="F111" sqref="F111"/>
    </sheetView>
  </sheetViews>
  <sheetFormatPr defaultColWidth="8.28125" defaultRowHeight="12.75"/>
  <cols>
    <col min="1" max="1" width="6.8515625" style="21" bestFit="1" customWidth="1"/>
    <col min="2" max="2" width="65.00390625" style="22" bestFit="1" customWidth="1"/>
    <col min="3" max="3" width="12.421875" style="23" customWidth="1"/>
    <col min="4" max="4" width="8.8515625" style="23" customWidth="1"/>
    <col min="5" max="5" width="17.140625" style="0" bestFit="1" customWidth="1"/>
    <col min="6" max="6" width="15.28125" style="24" bestFit="1" customWidth="1"/>
    <col min="7" max="7" width="8.28125" style="0" bestFit="1" customWidth="1"/>
  </cols>
  <sheetData>
    <row r="1" spans="1:16" ht="38.25">
      <c r="A1" s="25"/>
      <c r="B1" s="26" t="s">
        <v>147</v>
      </c>
      <c r="C1" s="27"/>
      <c r="D1" s="28"/>
      <c r="E1" s="27"/>
      <c r="F1" s="29"/>
      <c r="G1" s="30"/>
      <c r="H1" s="30"/>
      <c r="I1" s="30"/>
      <c r="J1" s="30"/>
      <c r="K1" s="30"/>
      <c r="L1" s="30"/>
      <c r="M1" s="30"/>
      <c r="N1" s="30"/>
      <c r="O1" s="30"/>
      <c r="P1" s="30"/>
    </row>
    <row r="2" spans="1:16" ht="16.5">
      <c r="A2" s="25"/>
      <c r="B2" s="31" t="s">
        <v>10</v>
      </c>
      <c r="C2" s="32"/>
      <c r="D2" s="28"/>
      <c r="E2" s="33"/>
      <c r="F2" s="29"/>
      <c r="G2" s="30"/>
      <c r="H2" s="30"/>
      <c r="I2" s="30"/>
      <c r="J2" s="30"/>
      <c r="K2" s="30"/>
      <c r="L2" s="30"/>
      <c r="M2" s="30"/>
      <c r="N2" s="30"/>
      <c r="O2" s="30"/>
      <c r="P2" s="30"/>
    </row>
    <row r="3" spans="1:6" s="19" customFormat="1" ht="12">
      <c r="A3" s="34" t="s">
        <v>11</v>
      </c>
      <c r="B3" s="35" t="s">
        <v>12</v>
      </c>
      <c r="C3" s="36" t="s">
        <v>13</v>
      </c>
      <c r="D3" s="37" t="s">
        <v>14</v>
      </c>
      <c r="E3" s="38"/>
      <c r="F3" s="37" t="s">
        <v>16</v>
      </c>
    </row>
    <row r="4" spans="1:6" ht="12.75">
      <c r="A4" s="39"/>
      <c r="B4" s="40"/>
      <c r="C4" s="41"/>
      <c r="D4" s="42"/>
      <c r="E4" s="43"/>
      <c r="F4" s="42"/>
    </row>
    <row r="5" spans="1:6" ht="15">
      <c r="A5" s="44"/>
      <c r="B5" s="45"/>
      <c r="C5" s="46"/>
      <c r="D5" s="47"/>
      <c r="E5" s="47"/>
      <c r="F5" s="48"/>
    </row>
    <row r="6" spans="1:6" ht="15">
      <c r="A6" s="44"/>
      <c r="B6" s="45"/>
      <c r="C6" s="46"/>
      <c r="D6" s="47"/>
      <c r="E6" s="49"/>
      <c r="F6" s="48"/>
    </row>
    <row r="7" spans="1:6" ht="15">
      <c r="A7" s="50" t="s">
        <v>17</v>
      </c>
      <c r="B7" s="51" t="s">
        <v>145</v>
      </c>
      <c r="C7" s="52"/>
      <c r="D7" s="52"/>
      <c r="E7" s="52"/>
      <c r="F7" s="53"/>
    </row>
    <row r="8" spans="1:6" ht="15">
      <c r="A8" s="54"/>
      <c r="B8" s="55"/>
      <c r="C8" s="56"/>
      <c r="D8" s="56"/>
      <c r="E8" s="56"/>
      <c r="F8" s="57"/>
    </row>
    <row r="9" spans="1:6" ht="25.5">
      <c r="A9" s="54"/>
      <c r="B9" s="58" t="s">
        <v>63</v>
      </c>
      <c r="C9" s="56"/>
      <c r="D9" s="56"/>
      <c r="E9" s="56"/>
      <c r="F9" s="57"/>
    </row>
    <row r="10" spans="1:6" ht="63.75">
      <c r="A10" s="59"/>
      <c r="B10" s="58" t="s">
        <v>64</v>
      </c>
      <c r="C10" s="32"/>
      <c r="D10" s="32"/>
      <c r="E10" s="49"/>
      <c r="F10" s="48"/>
    </row>
    <row r="11" spans="1:6" ht="38.25">
      <c r="A11" s="59"/>
      <c r="B11" s="58" t="s">
        <v>65</v>
      </c>
      <c r="C11" s="32"/>
      <c r="D11" s="32"/>
      <c r="E11" s="49"/>
      <c r="F11" s="48"/>
    </row>
    <row r="12" spans="1:6" ht="14.25">
      <c r="A12" s="59"/>
      <c r="B12" s="58"/>
      <c r="C12" s="60"/>
      <c r="D12" s="61"/>
      <c r="E12" s="62"/>
      <c r="F12" s="62"/>
    </row>
    <row r="13" spans="1:6" s="128" customFormat="1" ht="12.75">
      <c r="A13" s="122"/>
      <c r="B13" s="123"/>
      <c r="C13" s="124"/>
      <c r="D13" s="125"/>
      <c r="E13" s="126"/>
      <c r="F13" s="127"/>
    </row>
    <row r="14" spans="1:6" s="128" customFormat="1" ht="12.75">
      <c r="A14" s="129" t="s">
        <v>17</v>
      </c>
      <c r="B14" s="130" t="s">
        <v>83</v>
      </c>
      <c r="C14" s="131"/>
      <c r="D14" s="132"/>
      <c r="E14" s="132"/>
      <c r="F14" s="133"/>
    </row>
    <row r="15" spans="1:6" s="128" customFormat="1" ht="12.75">
      <c r="A15" s="134"/>
      <c r="B15" s="135"/>
      <c r="C15" s="136"/>
      <c r="D15" s="137"/>
      <c r="E15" s="137"/>
      <c r="F15" s="138"/>
    </row>
    <row r="16" spans="1:6" s="128" customFormat="1" ht="12.75">
      <c r="A16" s="129" t="s">
        <v>84</v>
      </c>
      <c r="B16" s="130" t="s">
        <v>85</v>
      </c>
      <c r="C16" s="131"/>
      <c r="D16" s="132"/>
      <c r="E16" s="132"/>
      <c r="F16" s="133"/>
    </row>
    <row r="17" spans="1:6" s="128" customFormat="1" ht="12.75">
      <c r="A17" s="134"/>
      <c r="B17" s="135"/>
      <c r="C17" s="136"/>
      <c r="D17" s="137"/>
      <c r="E17" s="137"/>
      <c r="F17" s="138"/>
    </row>
    <row r="18" spans="1:6" s="147" customFormat="1" ht="89.25">
      <c r="A18" s="142" t="s">
        <v>17</v>
      </c>
      <c r="B18" s="63" t="s">
        <v>86</v>
      </c>
      <c r="C18" s="143"/>
      <c r="D18" s="144"/>
      <c r="E18" s="145"/>
      <c r="F18" s="146"/>
    </row>
    <row r="19" spans="1:6" s="147" customFormat="1" ht="12.75">
      <c r="A19" s="148"/>
      <c r="B19" s="63" t="s">
        <v>87</v>
      </c>
      <c r="C19" s="149"/>
      <c r="D19" s="150"/>
      <c r="E19" s="150"/>
      <c r="F19" s="150"/>
    </row>
    <row r="20" spans="1:6" s="152" customFormat="1" ht="12.75">
      <c r="A20" s="148" t="s">
        <v>88</v>
      </c>
      <c r="B20" s="63" t="s">
        <v>110</v>
      </c>
      <c r="C20" s="149" t="s">
        <v>35</v>
      </c>
      <c r="D20" s="144">
        <v>42</v>
      </c>
      <c r="E20" s="145"/>
      <c r="F20" s="151"/>
    </row>
    <row r="21" spans="1:6" s="152" customFormat="1" ht="12.75">
      <c r="A21" s="148" t="s">
        <v>89</v>
      </c>
      <c r="B21" s="63" t="s">
        <v>90</v>
      </c>
      <c r="C21" s="149" t="s">
        <v>35</v>
      </c>
      <c r="D21" s="144">
        <v>42</v>
      </c>
      <c r="E21" s="145"/>
      <c r="F21" s="151"/>
    </row>
    <row r="22" spans="1:6" s="152" customFormat="1" ht="12.75">
      <c r="A22" s="148"/>
      <c r="B22" s="63"/>
      <c r="C22" s="149"/>
      <c r="D22" s="144"/>
      <c r="E22" s="145"/>
      <c r="F22" s="146"/>
    </row>
    <row r="23" spans="1:6" s="152" customFormat="1" ht="37.5" customHeight="1">
      <c r="A23" s="153" t="s">
        <v>29</v>
      </c>
      <c r="B23" s="154" t="s">
        <v>91</v>
      </c>
      <c r="C23" s="155"/>
      <c r="D23" s="156"/>
      <c r="E23" s="156"/>
      <c r="F23" s="157"/>
    </row>
    <row r="24" spans="1:6" s="128" customFormat="1" ht="12.75">
      <c r="A24" s="158"/>
      <c r="B24" s="154" t="s">
        <v>92</v>
      </c>
      <c r="C24" s="155"/>
      <c r="D24" s="156"/>
      <c r="E24" s="156"/>
      <c r="F24" s="157"/>
    </row>
    <row r="25" spans="1:6" s="128" customFormat="1" ht="15" customHeight="1">
      <c r="A25" s="153"/>
      <c r="B25" s="159" t="s">
        <v>126</v>
      </c>
      <c r="C25" s="155" t="s">
        <v>30</v>
      </c>
      <c r="D25" s="160">
        <v>1</v>
      </c>
      <c r="E25" s="151"/>
      <c r="F25" s="151"/>
    </row>
    <row r="26" spans="1:6" s="128" customFormat="1" ht="15" customHeight="1">
      <c r="A26" s="153"/>
      <c r="B26" s="161" t="s">
        <v>93</v>
      </c>
      <c r="C26" s="155"/>
      <c r="D26" s="160"/>
      <c r="E26" s="151"/>
      <c r="F26" s="151"/>
    </row>
    <row r="27" spans="1:6" s="152" customFormat="1" ht="12.75">
      <c r="A27" s="153"/>
      <c r="B27" s="63" t="s">
        <v>110</v>
      </c>
      <c r="C27" s="155" t="s">
        <v>30</v>
      </c>
      <c r="D27" s="160">
        <v>5</v>
      </c>
      <c r="E27" s="151"/>
      <c r="F27" s="151"/>
    </row>
    <row r="28" spans="1:6" s="152" customFormat="1" ht="12.75">
      <c r="A28" s="153"/>
      <c r="B28" s="159"/>
      <c r="C28" s="155"/>
      <c r="D28" s="160"/>
      <c r="E28" s="151"/>
      <c r="F28" s="151"/>
    </row>
    <row r="29" spans="1:6" s="128" customFormat="1" ht="51" customHeight="1">
      <c r="A29" s="162" t="s">
        <v>31</v>
      </c>
      <c r="B29" s="63" t="s">
        <v>94</v>
      </c>
      <c r="C29" s="139"/>
      <c r="D29" s="140"/>
      <c r="E29" s="126"/>
      <c r="F29" s="126"/>
    </row>
    <row r="30" spans="1:6" s="128" customFormat="1" ht="51">
      <c r="A30" s="162"/>
      <c r="B30" s="63" t="s">
        <v>95</v>
      </c>
      <c r="C30" s="139"/>
      <c r="D30" s="140"/>
      <c r="E30" s="126"/>
      <c r="F30" s="126"/>
    </row>
    <row r="31" spans="1:6" s="128" customFormat="1" ht="15" customHeight="1">
      <c r="A31" s="162"/>
      <c r="B31" s="63" t="s">
        <v>152</v>
      </c>
      <c r="C31" s="139" t="s">
        <v>37</v>
      </c>
      <c r="D31" s="140">
        <v>23.1</v>
      </c>
      <c r="E31" s="126"/>
      <c r="F31" s="126"/>
    </row>
    <row r="32" spans="1:6" s="128" customFormat="1" ht="15" customHeight="1">
      <c r="A32" s="162"/>
      <c r="B32" s="164"/>
      <c r="C32" s="139"/>
      <c r="D32" s="140"/>
      <c r="E32" s="126"/>
      <c r="F32" s="126"/>
    </row>
    <row r="33" spans="1:6" s="128" customFormat="1" ht="51.75" customHeight="1">
      <c r="A33" s="162" t="s">
        <v>32</v>
      </c>
      <c r="B33" s="63" t="s">
        <v>96</v>
      </c>
      <c r="C33" s="139"/>
      <c r="D33" s="140"/>
      <c r="E33" s="126"/>
      <c r="F33" s="126"/>
    </row>
    <row r="34" spans="1:6" s="128" customFormat="1" ht="15" customHeight="1">
      <c r="A34" s="162"/>
      <c r="B34" s="63" t="s">
        <v>153</v>
      </c>
      <c r="C34" s="139" t="s">
        <v>37</v>
      </c>
      <c r="D34" s="140">
        <v>4.2</v>
      </c>
      <c r="E34" s="126"/>
      <c r="F34" s="126"/>
    </row>
    <row r="35" spans="1:6" s="128" customFormat="1" ht="15" customHeight="1">
      <c r="A35" s="162"/>
      <c r="B35" s="164"/>
      <c r="C35" s="139"/>
      <c r="D35" s="140"/>
      <c r="E35" s="126"/>
      <c r="F35" s="126"/>
    </row>
    <row r="36" spans="1:6" s="128" customFormat="1" ht="64.5" customHeight="1">
      <c r="A36" s="162" t="s">
        <v>34</v>
      </c>
      <c r="B36" s="63" t="s">
        <v>97</v>
      </c>
      <c r="C36" s="139"/>
      <c r="D36" s="140"/>
      <c r="E36" s="126"/>
      <c r="F36" s="126"/>
    </row>
    <row r="37" spans="1:6" s="128" customFormat="1" ht="15" customHeight="1">
      <c r="A37" s="162"/>
      <c r="B37" s="63" t="s">
        <v>154</v>
      </c>
      <c r="C37" s="139" t="s">
        <v>37</v>
      </c>
      <c r="D37" s="140">
        <v>18.9</v>
      </c>
      <c r="E37" s="126"/>
      <c r="F37" s="126"/>
    </row>
    <row r="38" spans="1:6" s="128" customFormat="1" ht="15" customHeight="1">
      <c r="A38" s="162"/>
      <c r="B38" s="164"/>
      <c r="C38" s="139"/>
      <c r="D38" s="140"/>
      <c r="E38" s="126"/>
      <c r="F38" s="126"/>
    </row>
    <row r="39" spans="1:6" s="128" customFormat="1" ht="65.25" customHeight="1">
      <c r="A39" s="162" t="s">
        <v>36</v>
      </c>
      <c r="B39" s="63" t="s">
        <v>98</v>
      </c>
      <c r="C39" s="139"/>
      <c r="D39" s="140"/>
      <c r="E39" s="126"/>
      <c r="F39" s="126"/>
    </row>
    <row r="40" spans="1:6" s="128" customFormat="1" ht="15" customHeight="1">
      <c r="A40" s="162"/>
      <c r="B40" s="63" t="s">
        <v>155</v>
      </c>
      <c r="C40" s="139" t="s">
        <v>37</v>
      </c>
      <c r="D40" s="140">
        <v>5.5</v>
      </c>
      <c r="E40" s="126"/>
      <c r="F40" s="126"/>
    </row>
    <row r="41" spans="1:6" s="128" customFormat="1" ht="15" customHeight="1">
      <c r="A41" s="162"/>
      <c r="B41" s="63"/>
      <c r="C41" s="139"/>
      <c r="D41" s="140"/>
      <c r="E41" s="126"/>
      <c r="F41" s="126"/>
    </row>
    <row r="42" spans="1:16" s="165" customFormat="1" ht="25.5">
      <c r="A42" s="153" t="s">
        <v>38</v>
      </c>
      <c r="B42" s="154" t="s">
        <v>99</v>
      </c>
      <c r="C42" s="169" t="s">
        <v>35</v>
      </c>
      <c r="D42" s="170">
        <v>42</v>
      </c>
      <c r="E42" s="182"/>
      <c r="F42" s="182"/>
      <c r="G42" s="163"/>
      <c r="H42" s="163"/>
      <c r="I42" s="163"/>
      <c r="J42" s="163"/>
      <c r="K42" s="163"/>
      <c r="L42" s="163"/>
      <c r="M42" s="163"/>
      <c r="N42" s="163"/>
      <c r="O42" s="163"/>
      <c r="P42" s="163"/>
    </row>
    <row r="43" spans="1:16" s="165" customFormat="1" ht="12.75">
      <c r="A43" s="153"/>
      <c r="B43" s="159"/>
      <c r="C43" s="155"/>
      <c r="D43" s="160"/>
      <c r="E43" s="151"/>
      <c r="F43" s="151"/>
      <c r="G43" s="163"/>
      <c r="H43" s="163"/>
      <c r="I43" s="163"/>
      <c r="J43" s="163"/>
      <c r="K43" s="163"/>
      <c r="L43" s="163"/>
      <c r="M43" s="163"/>
      <c r="N43" s="163"/>
      <c r="O43" s="163"/>
      <c r="P43" s="163"/>
    </row>
    <row r="44" spans="1:16" s="128" customFormat="1" ht="89.25">
      <c r="A44" s="162" t="s">
        <v>39</v>
      </c>
      <c r="B44" s="154" t="s">
        <v>100</v>
      </c>
      <c r="C44" s="139"/>
      <c r="D44" s="141"/>
      <c r="E44" s="126"/>
      <c r="F44" s="126"/>
      <c r="G44" s="166"/>
      <c r="H44" s="166"/>
      <c r="I44" s="166"/>
      <c r="J44" s="166"/>
      <c r="K44" s="166"/>
      <c r="L44" s="166"/>
      <c r="M44" s="166"/>
      <c r="N44" s="166"/>
      <c r="O44" s="166"/>
      <c r="P44" s="166"/>
    </row>
    <row r="45" spans="1:16" s="128" customFormat="1" ht="14.25" customHeight="1">
      <c r="A45" s="162"/>
      <c r="B45" s="154" t="s">
        <v>125</v>
      </c>
      <c r="C45" s="139" t="s">
        <v>35</v>
      </c>
      <c r="D45" s="141">
        <v>2</v>
      </c>
      <c r="E45" s="126"/>
      <c r="F45" s="126"/>
      <c r="G45" s="166"/>
      <c r="H45" s="166"/>
      <c r="I45" s="166"/>
      <c r="J45" s="166"/>
      <c r="K45" s="166"/>
      <c r="L45" s="166"/>
      <c r="M45" s="166"/>
      <c r="N45" s="166"/>
      <c r="O45" s="166"/>
      <c r="P45" s="166"/>
    </row>
    <row r="46" spans="1:6" s="128" customFormat="1" ht="15" customHeight="1">
      <c r="A46" s="162"/>
      <c r="B46" s="63"/>
      <c r="C46" s="139"/>
      <c r="D46" s="141"/>
      <c r="E46" s="126"/>
      <c r="F46" s="126"/>
    </row>
    <row r="47" spans="1:6" s="128" customFormat="1" ht="12.75">
      <c r="A47" s="162" t="s">
        <v>40</v>
      </c>
      <c r="B47" s="63" t="s">
        <v>66</v>
      </c>
      <c r="C47" s="139"/>
      <c r="D47" s="141"/>
      <c r="E47" s="126"/>
      <c r="F47" s="126"/>
    </row>
    <row r="48" spans="1:6" s="128" customFormat="1" ht="12.75">
      <c r="A48" s="162"/>
      <c r="B48" s="63"/>
      <c r="C48" s="139" t="s">
        <v>35</v>
      </c>
      <c r="D48" s="141">
        <v>2</v>
      </c>
      <c r="E48" s="126"/>
      <c r="F48" s="126"/>
    </row>
    <row r="49" spans="1:6" s="128" customFormat="1" ht="15" customHeight="1">
      <c r="A49" s="162"/>
      <c r="B49" s="63"/>
      <c r="C49" s="139"/>
      <c r="D49" s="141"/>
      <c r="E49" s="126"/>
      <c r="F49" s="126"/>
    </row>
    <row r="50" spans="1:6" s="147" customFormat="1" ht="12.75">
      <c r="A50" s="153" t="s">
        <v>42</v>
      </c>
      <c r="B50" s="154" t="s">
        <v>101</v>
      </c>
      <c r="C50" s="155"/>
      <c r="D50" s="160"/>
      <c r="E50" s="151"/>
      <c r="F50" s="151"/>
    </row>
    <row r="51" spans="1:6" s="152" customFormat="1" ht="12.75">
      <c r="A51" s="153"/>
      <c r="B51" s="159"/>
      <c r="C51" s="155" t="s">
        <v>35</v>
      </c>
      <c r="D51" s="160">
        <v>1</v>
      </c>
      <c r="E51" s="151"/>
      <c r="F51" s="126"/>
    </row>
    <row r="52" spans="1:6" s="128" customFormat="1" ht="12.75">
      <c r="A52" s="162" t="s">
        <v>44</v>
      </c>
      <c r="B52" s="167" t="s">
        <v>124</v>
      </c>
      <c r="C52" s="139"/>
      <c r="D52" s="141"/>
      <c r="E52" s="126"/>
      <c r="F52" s="126"/>
    </row>
    <row r="53" spans="1:6" s="128" customFormat="1" ht="15" customHeight="1">
      <c r="A53" s="162"/>
      <c r="B53" s="166" t="s">
        <v>102</v>
      </c>
      <c r="C53" s="139" t="s">
        <v>30</v>
      </c>
      <c r="D53" s="141">
        <v>1</v>
      </c>
      <c r="E53" s="126"/>
      <c r="F53" s="126"/>
    </row>
    <row r="54" spans="1:6" s="128" customFormat="1" ht="15" customHeight="1">
      <c r="A54" s="168"/>
      <c r="B54" s="63"/>
      <c r="C54" s="139"/>
      <c r="D54" s="141"/>
      <c r="E54" s="126"/>
      <c r="F54" s="126"/>
    </row>
    <row r="55" spans="1:6" s="128" customFormat="1" ht="116.25" customHeight="1">
      <c r="A55" s="153" t="s">
        <v>45</v>
      </c>
      <c r="B55" s="159" t="s">
        <v>116</v>
      </c>
      <c r="C55" s="169" t="s">
        <v>28</v>
      </c>
      <c r="D55" s="170">
        <v>1</v>
      </c>
      <c r="E55" s="171"/>
      <c r="F55" s="171"/>
    </row>
    <row r="56" spans="1:6" s="128" customFormat="1" ht="12.75">
      <c r="A56" s="153"/>
      <c r="B56" s="172"/>
      <c r="C56" s="169"/>
      <c r="D56" s="173"/>
      <c r="E56" s="174"/>
      <c r="F56" s="175"/>
    </row>
    <row r="57" spans="1:16" s="128" customFormat="1" ht="15" customHeight="1">
      <c r="A57" s="162"/>
      <c r="B57" s="63"/>
      <c r="C57" s="139"/>
      <c r="D57" s="141"/>
      <c r="E57" s="126"/>
      <c r="F57" s="126"/>
      <c r="G57" s="166"/>
      <c r="H57" s="166"/>
      <c r="I57" s="166"/>
      <c r="J57" s="166"/>
      <c r="K57" s="166"/>
      <c r="L57" s="166"/>
      <c r="M57" s="166"/>
      <c r="N57" s="166"/>
      <c r="O57" s="166"/>
      <c r="P57" s="166"/>
    </row>
    <row r="58" spans="1:16" s="179" customFormat="1" ht="25.5">
      <c r="A58" s="176" t="s">
        <v>46</v>
      </c>
      <c r="B58" s="154" t="s">
        <v>156</v>
      </c>
      <c r="C58" s="143"/>
      <c r="D58" s="177"/>
      <c r="E58" s="145"/>
      <c r="F58" s="146"/>
      <c r="G58" s="178"/>
      <c r="H58" s="178"/>
      <c r="I58" s="178"/>
      <c r="J58" s="178"/>
      <c r="K58" s="178"/>
      <c r="L58" s="178"/>
      <c r="M58" s="178"/>
      <c r="N58" s="178"/>
      <c r="O58" s="178"/>
      <c r="P58" s="178"/>
    </row>
    <row r="59" spans="1:16" s="128" customFormat="1" ht="12.75">
      <c r="A59" s="180"/>
      <c r="B59" s="181"/>
      <c r="C59" s="169" t="s">
        <v>28</v>
      </c>
      <c r="D59" s="170">
        <v>1</v>
      </c>
      <c r="E59" s="182"/>
      <c r="F59" s="183"/>
      <c r="G59" s="166"/>
      <c r="H59" s="166"/>
      <c r="I59" s="166"/>
      <c r="J59" s="166"/>
      <c r="K59" s="166"/>
      <c r="L59" s="166"/>
      <c r="M59" s="166"/>
      <c r="N59" s="166"/>
      <c r="O59" s="166"/>
      <c r="P59" s="166"/>
    </row>
    <row r="60" spans="1:16" s="179" customFormat="1" ht="12.75">
      <c r="A60" s="184"/>
      <c r="B60" s="181"/>
      <c r="C60" s="149"/>
      <c r="D60" s="185"/>
      <c r="E60" s="145"/>
      <c r="F60" s="146"/>
      <c r="G60" s="178"/>
      <c r="H60" s="178"/>
      <c r="I60" s="178"/>
      <c r="J60" s="178"/>
      <c r="K60" s="178"/>
      <c r="L60" s="178"/>
      <c r="M60" s="178"/>
      <c r="N60" s="178"/>
      <c r="O60" s="178"/>
      <c r="P60" s="178"/>
    </row>
    <row r="61" spans="1:6" s="128" customFormat="1" ht="15" customHeight="1">
      <c r="A61" s="153" t="s">
        <v>47</v>
      </c>
      <c r="B61" s="159" t="s">
        <v>68</v>
      </c>
      <c r="C61" s="169" t="s">
        <v>28</v>
      </c>
      <c r="D61" s="170">
        <v>1</v>
      </c>
      <c r="E61" s="171"/>
      <c r="F61" s="171"/>
    </row>
    <row r="62" spans="1:6" s="128" customFormat="1" ht="12.75">
      <c r="A62" s="153"/>
      <c r="B62" s="172"/>
      <c r="C62" s="169"/>
      <c r="D62" s="173"/>
      <c r="E62" s="174"/>
      <c r="F62" s="175"/>
    </row>
    <row r="63" spans="1:6" s="128" customFormat="1" ht="38.25">
      <c r="A63" s="153" t="s">
        <v>48</v>
      </c>
      <c r="B63" s="186" t="s">
        <v>103</v>
      </c>
      <c r="C63" s="169" t="s">
        <v>28</v>
      </c>
      <c r="D63" s="170">
        <v>1</v>
      </c>
      <c r="E63" s="171"/>
      <c r="F63" s="171"/>
    </row>
    <row r="64" spans="1:6" s="128" customFormat="1" ht="12.75">
      <c r="A64" s="162"/>
      <c r="B64" s="187"/>
      <c r="C64" s="165"/>
      <c r="D64" s="165"/>
      <c r="E64" s="165"/>
      <c r="F64" s="165"/>
    </row>
    <row r="65" spans="1:6" s="188" customFormat="1" ht="12.75">
      <c r="A65" s="162"/>
      <c r="B65" s="63"/>
      <c r="C65" s="139"/>
      <c r="D65" s="141"/>
      <c r="E65" s="126"/>
      <c r="F65" s="126"/>
    </row>
    <row r="66" spans="1:6" s="152" customFormat="1" ht="12.75">
      <c r="A66" s="189" t="s">
        <v>104</v>
      </c>
      <c r="B66" s="130" t="s">
        <v>85</v>
      </c>
      <c r="C66" s="190" t="s">
        <v>62</v>
      </c>
      <c r="D66" s="191"/>
      <c r="E66" s="192"/>
      <c r="F66" s="193"/>
    </row>
    <row r="67" spans="1:6" s="152" customFormat="1" ht="12.75">
      <c r="A67" s="194"/>
      <c r="B67" s="195"/>
      <c r="C67" s="196"/>
      <c r="D67" s="197"/>
      <c r="E67" s="198"/>
      <c r="F67" s="199"/>
    </row>
    <row r="68" spans="1:6" s="152" customFormat="1" ht="12.75">
      <c r="A68" s="129" t="s">
        <v>105</v>
      </c>
      <c r="B68" s="130" t="s">
        <v>106</v>
      </c>
      <c r="C68" s="131"/>
      <c r="D68" s="132"/>
      <c r="E68" s="132"/>
      <c r="F68" s="133"/>
    </row>
    <row r="69" spans="1:6" s="152" customFormat="1" ht="12.75">
      <c r="A69" s="134"/>
      <c r="B69" s="135"/>
      <c r="C69" s="136"/>
      <c r="D69" s="137"/>
      <c r="E69" s="137"/>
      <c r="F69" s="138"/>
    </row>
    <row r="70" spans="1:6" s="152" customFormat="1" ht="12.75">
      <c r="A70" s="134"/>
      <c r="B70" s="135"/>
      <c r="C70" s="136"/>
      <c r="D70" s="137"/>
      <c r="E70" s="137"/>
      <c r="F70" s="138"/>
    </row>
    <row r="71" spans="1:16" s="128" customFormat="1" ht="38.25">
      <c r="A71" s="162" t="s">
        <v>17</v>
      </c>
      <c r="B71" s="63" t="s">
        <v>111</v>
      </c>
      <c r="C71" s="139"/>
      <c r="D71" s="141"/>
      <c r="E71" s="126"/>
      <c r="F71" s="126"/>
      <c r="G71" s="166"/>
      <c r="H71" s="166"/>
      <c r="I71" s="166"/>
      <c r="J71" s="166"/>
      <c r="K71" s="166"/>
      <c r="L71" s="166"/>
      <c r="M71" s="166"/>
      <c r="N71" s="166"/>
      <c r="O71" s="166"/>
      <c r="P71" s="166"/>
    </row>
    <row r="72" spans="1:6" s="128" customFormat="1" ht="12.75">
      <c r="A72" s="162"/>
      <c r="B72" s="63"/>
      <c r="C72" s="169" t="s">
        <v>28</v>
      </c>
      <c r="D72" s="170">
        <v>1</v>
      </c>
      <c r="E72" s="126"/>
      <c r="F72" s="126"/>
    </row>
    <row r="73" spans="1:16" s="128" customFormat="1" ht="15" customHeight="1">
      <c r="A73" s="162"/>
      <c r="B73" s="63"/>
      <c r="C73" s="139"/>
      <c r="D73" s="141"/>
      <c r="E73" s="126"/>
      <c r="F73" s="126"/>
      <c r="G73" s="166"/>
      <c r="H73" s="166"/>
      <c r="I73" s="166"/>
      <c r="J73" s="166"/>
      <c r="K73" s="166"/>
      <c r="L73" s="166"/>
      <c r="M73" s="166"/>
      <c r="N73" s="166"/>
      <c r="O73" s="166"/>
      <c r="P73" s="166"/>
    </row>
    <row r="74" spans="1:16" s="128" customFormat="1" ht="66.75" customHeight="1">
      <c r="A74" s="162" t="s">
        <v>29</v>
      </c>
      <c r="B74" s="63" t="s">
        <v>112</v>
      </c>
      <c r="C74" s="139"/>
      <c r="D74" s="141"/>
      <c r="E74" s="126"/>
      <c r="F74" s="126"/>
      <c r="G74" s="166"/>
      <c r="H74" s="166"/>
      <c r="I74" s="166"/>
      <c r="J74" s="166"/>
      <c r="K74" s="166"/>
      <c r="L74" s="166"/>
      <c r="M74" s="166"/>
      <c r="N74" s="166"/>
      <c r="O74" s="166"/>
      <c r="P74" s="166"/>
    </row>
    <row r="75" spans="1:6" s="128" customFormat="1" ht="12.75">
      <c r="A75" s="162"/>
      <c r="B75" s="63"/>
      <c r="C75" s="169" t="s">
        <v>28</v>
      </c>
      <c r="D75" s="170">
        <v>1</v>
      </c>
      <c r="E75" s="126"/>
      <c r="F75" s="126"/>
    </row>
    <row r="76" spans="1:16" s="128" customFormat="1" ht="15" customHeight="1">
      <c r="A76" s="162"/>
      <c r="B76" s="63"/>
      <c r="C76" s="139"/>
      <c r="D76" s="141"/>
      <c r="E76" s="126"/>
      <c r="F76" s="126"/>
      <c r="G76" s="166"/>
      <c r="H76" s="166"/>
      <c r="I76" s="166"/>
      <c r="J76" s="166"/>
      <c r="K76" s="166"/>
      <c r="L76" s="166"/>
      <c r="M76" s="166"/>
      <c r="N76" s="166"/>
      <c r="O76" s="166"/>
      <c r="P76" s="166"/>
    </row>
    <row r="77" spans="1:6" s="128" customFormat="1" ht="12.75">
      <c r="A77" s="162" t="s">
        <v>31</v>
      </c>
      <c r="B77" s="167" t="s">
        <v>124</v>
      </c>
      <c r="C77" s="139"/>
      <c r="D77" s="141"/>
      <c r="E77" s="126"/>
      <c r="F77" s="126"/>
    </row>
    <row r="78" spans="1:6" s="128" customFormat="1" ht="15" customHeight="1">
      <c r="A78" s="162"/>
      <c r="B78" s="166" t="s">
        <v>102</v>
      </c>
      <c r="C78" s="139" t="s">
        <v>30</v>
      </c>
      <c r="D78" s="141">
        <v>1</v>
      </c>
      <c r="E78" s="126"/>
      <c r="F78" s="126"/>
    </row>
    <row r="79" spans="1:6" s="128" customFormat="1" ht="15" customHeight="1">
      <c r="A79" s="162"/>
      <c r="B79" s="166"/>
      <c r="C79" s="139"/>
      <c r="D79" s="141"/>
      <c r="E79" s="126"/>
      <c r="F79" s="126"/>
    </row>
    <row r="80" spans="1:6" s="128" customFormat="1" ht="51" customHeight="1">
      <c r="A80" s="162" t="s">
        <v>32</v>
      </c>
      <c r="B80" s="63" t="s">
        <v>94</v>
      </c>
      <c r="C80" s="139"/>
      <c r="D80" s="140"/>
      <c r="E80" s="126"/>
      <c r="F80" s="126"/>
    </row>
    <row r="81" spans="1:6" s="128" customFormat="1" ht="51">
      <c r="A81" s="162"/>
      <c r="B81" s="63" t="s">
        <v>95</v>
      </c>
      <c r="C81" s="139"/>
      <c r="D81" s="140"/>
      <c r="E81" s="126"/>
      <c r="F81" s="126"/>
    </row>
    <row r="82" spans="1:6" s="128" customFormat="1" ht="15" customHeight="1">
      <c r="A82" s="162"/>
      <c r="B82" s="63" t="s">
        <v>157</v>
      </c>
      <c r="C82" s="139" t="s">
        <v>37</v>
      </c>
      <c r="D82" s="140">
        <v>1.65</v>
      </c>
      <c r="E82" s="126"/>
      <c r="F82" s="126"/>
    </row>
    <row r="83" spans="1:6" s="128" customFormat="1" ht="15" customHeight="1">
      <c r="A83" s="162"/>
      <c r="B83" s="164"/>
      <c r="C83" s="139"/>
      <c r="D83" s="140"/>
      <c r="E83" s="126"/>
      <c r="F83" s="126"/>
    </row>
    <row r="84" spans="1:6" s="128" customFormat="1" ht="51.75" customHeight="1">
      <c r="A84" s="162" t="s">
        <v>34</v>
      </c>
      <c r="B84" s="63" t="s">
        <v>96</v>
      </c>
      <c r="C84" s="139"/>
      <c r="D84" s="140"/>
      <c r="E84" s="126"/>
      <c r="F84" s="126"/>
    </row>
    <row r="85" spans="1:6" s="128" customFormat="1" ht="15" customHeight="1">
      <c r="A85" s="162"/>
      <c r="B85" s="63" t="s">
        <v>158</v>
      </c>
      <c r="C85" s="139" t="s">
        <v>37</v>
      </c>
      <c r="D85" s="140">
        <v>0.3</v>
      </c>
      <c r="E85" s="126"/>
      <c r="F85" s="126"/>
    </row>
    <row r="86" spans="1:6" s="128" customFormat="1" ht="15" customHeight="1">
      <c r="A86" s="162"/>
      <c r="B86" s="164"/>
      <c r="C86" s="139"/>
      <c r="D86" s="140"/>
      <c r="E86" s="126"/>
      <c r="F86" s="126"/>
    </row>
    <row r="87" spans="1:6" s="128" customFormat="1" ht="64.5" customHeight="1">
      <c r="A87" s="162" t="s">
        <v>36</v>
      </c>
      <c r="B87" s="63" t="s">
        <v>97</v>
      </c>
      <c r="C87" s="139"/>
      <c r="D87" s="140"/>
      <c r="E87" s="126"/>
      <c r="F87" s="126"/>
    </row>
    <row r="88" spans="1:6" s="128" customFormat="1" ht="15" customHeight="1">
      <c r="A88" s="162"/>
      <c r="B88" s="63" t="s">
        <v>159</v>
      </c>
      <c r="C88" s="139" t="s">
        <v>37</v>
      </c>
      <c r="D88" s="140">
        <v>1.35</v>
      </c>
      <c r="E88" s="126"/>
      <c r="F88" s="126"/>
    </row>
    <row r="89" spans="1:6" s="128" customFormat="1" ht="15" customHeight="1">
      <c r="A89" s="162"/>
      <c r="B89" s="164"/>
      <c r="C89" s="139"/>
      <c r="D89" s="140"/>
      <c r="E89" s="126"/>
      <c r="F89" s="126"/>
    </row>
    <row r="90" spans="1:6" s="128" customFormat="1" ht="65.25" customHeight="1">
      <c r="A90" s="162" t="s">
        <v>38</v>
      </c>
      <c r="B90" s="63" t="s">
        <v>98</v>
      </c>
      <c r="C90" s="139"/>
      <c r="D90" s="140"/>
      <c r="E90" s="126"/>
      <c r="F90" s="126"/>
    </row>
    <row r="91" spans="1:6" s="128" customFormat="1" ht="15" customHeight="1">
      <c r="A91" s="162"/>
      <c r="B91" s="63" t="s">
        <v>160</v>
      </c>
      <c r="C91" s="139" t="s">
        <v>37</v>
      </c>
      <c r="D91" s="140">
        <v>0.4</v>
      </c>
      <c r="E91" s="126"/>
      <c r="F91" s="126"/>
    </row>
    <row r="92" spans="1:6" s="128" customFormat="1" ht="15" customHeight="1">
      <c r="A92" s="162"/>
      <c r="B92" s="63"/>
      <c r="C92" s="139"/>
      <c r="D92" s="140"/>
      <c r="E92" s="126"/>
      <c r="F92" s="126"/>
    </row>
    <row r="93" spans="1:6" s="152" customFormat="1" ht="76.5">
      <c r="A93" s="153" t="s">
        <v>39</v>
      </c>
      <c r="B93" s="154" t="s">
        <v>107</v>
      </c>
      <c r="C93" s="155"/>
      <c r="D93" s="160"/>
      <c r="E93" s="151"/>
      <c r="F93" s="151"/>
    </row>
    <row r="94" spans="1:6" s="152" customFormat="1" ht="25.5">
      <c r="A94" s="153"/>
      <c r="B94" s="154" t="s">
        <v>108</v>
      </c>
      <c r="C94" s="155"/>
      <c r="D94" s="160"/>
      <c r="E94" s="151"/>
      <c r="F94" s="151"/>
    </row>
    <row r="95" spans="1:6" s="152" customFormat="1" ht="12.75">
      <c r="A95" s="153"/>
      <c r="B95" s="159" t="s">
        <v>127</v>
      </c>
      <c r="C95" s="155" t="s">
        <v>35</v>
      </c>
      <c r="D95" s="160">
        <v>3</v>
      </c>
      <c r="E95" s="151"/>
      <c r="F95" s="151"/>
    </row>
    <row r="96" spans="1:6" s="152" customFormat="1" ht="12.75">
      <c r="A96" s="153"/>
      <c r="B96" s="159"/>
      <c r="C96" s="155"/>
      <c r="D96" s="160"/>
      <c r="E96" s="151"/>
      <c r="F96" s="151"/>
    </row>
    <row r="97" spans="1:6" s="165" customFormat="1" ht="12.75">
      <c r="A97" s="162" t="s">
        <v>40</v>
      </c>
      <c r="B97" s="166" t="s">
        <v>67</v>
      </c>
      <c r="C97" s="139" t="s">
        <v>35</v>
      </c>
      <c r="D97" s="200">
        <v>1</v>
      </c>
      <c r="F97" s="126"/>
    </row>
    <row r="98" s="165" customFormat="1" ht="12.75"/>
    <row r="99" spans="1:6" s="128" customFormat="1" ht="12.75">
      <c r="A99" s="162" t="s">
        <v>42</v>
      </c>
      <c r="B99" s="201" t="s">
        <v>113</v>
      </c>
      <c r="C99" s="139" t="s">
        <v>30</v>
      </c>
      <c r="D99" s="141">
        <v>1</v>
      </c>
      <c r="E99" s="126"/>
      <c r="F99" s="126"/>
    </row>
    <row r="100" spans="1:6" s="128" customFormat="1" ht="12.75">
      <c r="A100" s="162"/>
      <c r="B100" s="201"/>
      <c r="C100" s="139"/>
      <c r="D100" s="141"/>
      <c r="E100" s="126"/>
      <c r="F100" s="126"/>
    </row>
    <row r="101" spans="1:6" s="20" customFormat="1" ht="38.25">
      <c r="A101" s="64" t="s">
        <v>44</v>
      </c>
      <c r="B101" s="63" t="s">
        <v>114</v>
      </c>
      <c r="C101" s="60" t="s">
        <v>30</v>
      </c>
      <c r="D101" s="61">
        <v>1</v>
      </c>
      <c r="E101" s="62"/>
      <c r="F101" s="62"/>
    </row>
    <row r="102" spans="1:6" s="128" customFormat="1" ht="14.25" customHeight="1">
      <c r="A102" s="162"/>
      <c r="B102" s="154"/>
      <c r="C102" s="139"/>
      <c r="D102" s="141"/>
      <c r="E102" s="126"/>
      <c r="F102" s="126"/>
    </row>
    <row r="103" spans="1:16" s="179" customFormat="1" ht="25.5">
      <c r="A103" s="153" t="s">
        <v>45</v>
      </c>
      <c r="B103" s="159" t="s">
        <v>68</v>
      </c>
      <c r="C103" s="169" t="s">
        <v>28</v>
      </c>
      <c r="D103" s="170">
        <v>1</v>
      </c>
      <c r="E103" s="171"/>
      <c r="F103" s="171"/>
      <c r="G103" s="178"/>
      <c r="H103" s="178"/>
      <c r="I103" s="178"/>
      <c r="J103" s="178"/>
      <c r="K103" s="178"/>
      <c r="L103" s="178"/>
      <c r="M103" s="178"/>
      <c r="N103" s="178"/>
      <c r="O103" s="178"/>
      <c r="P103" s="178"/>
    </row>
    <row r="104" spans="1:6" s="128" customFormat="1" ht="12.75">
      <c r="A104" s="153"/>
      <c r="B104" s="172"/>
      <c r="C104" s="169"/>
      <c r="D104" s="173"/>
      <c r="E104" s="174"/>
      <c r="F104" s="175"/>
    </row>
    <row r="105" spans="1:16" s="179" customFormat="1" ht="177" customHeight="1">
      <c r="A105" s="153" t="s">
        <v>46</v>
      </c>
      <c r="B105" s="202" t="s">
        <v>109</v>
      </c>
      <c r="C105" s="169" t="s">
        <v>28</v>
      </c>
      <c r="D105" s="170">
        <v>1</v>
      </c>
      <c r="E105" s="171"/>
      <c r="F105" s="171"/>
      <c r="G105" s="178"/>
      <c r="H105" s="178"/>
      <c r="I105" s="178"/>
      <c r="J105" s="178"/>
      <c r="K105" s="178"/>
      <c r="L105" s="178"/>
      <c r="M105" s="178"/>
      <c r="N105" s="178"/>
      <c r="O105" s="178"/>
      <c r="P105" s="178"/>
    </row>
    <row r="106" spans="1:16" s="179" customFormat="1" ht="12.75">
      <c r="A106" s="153"/>
      <c r="B106" s="186"/>
      <c r="C106" s="169"/>
      <c r="D106" s="170"/>
      <c r="E106" s="171"/>
      <c r="F106" s="171"/>
      <c r="G106" s="178"/>
      <c r="H106" s="178"/>
      <c r="I106" s="178"/>
      <c r="J106" s="178"/>
      <c r="K106" s="178"/>
      <c r="L106" s="178"/>
      <c r="M106" s="178"/>
      <c r="N106" s="178"/>
      <c r="O106" s="178"/>
      <c r="P106" s="178"/>
    </row>
    <row r="107" spans="1:16" s="179" customFormat="1" ht="12.75">
      <c r="A107" s="153"/>
      <c r="B107" s="203"/>
      <c r="C107" s="139"/>
      <c r="D107" s="141"/>
      <c r="E107" s="171"/>
      <c r="F107" s="171"/>
      <c r="G107" s="178"/>
      <c r="H107" s="178"/>
      <c r="I107" s="178"/>
      <c r="J107" s="178"/>
      <c r="K107" s="178"/>
      <c r="L107" s="178"/>
      <c r="M107" s="178"/>
      <c r="N107" s="178"/>
      <c r="O107" s="178"/>
      <c r="P107" s="178"/>
    </row>
    <row r="108" spans="1:6" s="152" customFormat="1" ht="12.75">
      <c r="A108" s="189" t="s">
        <v>105</v>
      </c>
      <c r="B108" s="130" t="s">
        <v>106</v>
      </c>
      <c r="C108" s="190" t="s">
        <v>62</v>
      </c>
      <c r="D108" s="191"/>
      <c r="E108" s="192"/>
      <c r="F108" s="193"/>
    </row>
    <row r="109" spans="1:6" s="152" customFormat="1" ht="12.75">
      <c r="A109" s="153"/>
      <c r="B109" s="203"/>
      <c r="C109" s="139"/>
      <c r="D109" s="141"/>
      <c r="E109" s="171"/>
      <c r="F109" s="171"/>
    </row>
    <row r="110" spans="1:6" s="204" customFormat="1" ht="12.75">
      <c r="A110" s="162"/>
      <c r="B110" s="63"/>
      <c r="C110" s="139"/>
      <c r="D110" s="141"/>
      <c r="E110" s="126"/>
      <c r="F110" s="126"/>
    </row>
    <row r="111" spans="1:16" s="215" customFormat="1" ht="15.75">
      <c r="A111" s="208" t="str">
        <f>A14</f>
        <v>1.</v>
      </c>
      <c r="B111" s="209" t="str">
        <f>B14</f>
        <v>PLINSKA INSTALACIJA</v>
      </c>
      <c r="C111" s="210" t="s">
        <v>62</v>
      </c>
      <c r="D111" s="211"/>
      <c r="E111" s="212"/>
      <c r="F111" s="213"/>
      <c r="G111" s="214"/>
      <c r="H111" s="214"/>
      <c r="I111" s="214"/>
      <c r="J111" s="214"/>
      <c r="K111" s="214"/>
      <c r="L111" s="214"/>
      <c r="M111" s="214"/>
      <c r="N111" s="214"/>
      <c r="O111" s="214"/>
      <c r="P111" s="214"/>
    </row>
    <row r="112" spans="1:6" s="166" customFormat="1" ht="12.75">
      <c r="A112" s="205"/>
      <c r="B112" s="187"/>
      <c r="C112" s="139"/>
      <c r="D112" s="141"/>
      <c r="E112" s="206"/>
      <c r="F112" s="207"/>
    </row>
  </sheetData>
  <sheetProtection/>
  <printOptions/>
  <pageMargins left="0.9840277777777777" right="0.47152777777777777" top="0.6673611111111111" bottom="0.6673611111111111" header="0.275" footer="0.275"/>
  <pageSetup firstPageNumber="0" useFirstPageNumber="1" horizontalDpi="300" verticalDpi="300" orientation="portrait" paperSize="9" scale="70" r:id="rId1"/>
  <headerFooter>
    <oddHeader>&amp;CTROŠKOVNIK&amp;RStr &amp;P / &amp;N</oddHeader>
    <oddFooter>&amp;LTECHNICA SUPREMA d.o.o. Fažana</oddFooter>
  </headerFooter>
</worksheet>
</file>

<file path=xl/worksheets/sheet3.xml><?xml version="1.0" encoding="utf-8"?>
<worksheet xmlns="http://schemas.openxmlformats.org/spreadsheetml/2006/main" xmlns:r="http://schemas.openxmlformats.org/officeDocument/2006/relationships">
  <sheetPr>
    <tabColor indexed="48"/>
  </sheetPr>
  <dimension ref="A1:P114"/>
  <sheetViews>
    <sheetView tabSelected="1" defaultGridColor="0" view="pageBreakPreview" zoomScale="110" zoomScaleSheetLayoutView="110" zoomScalePageLayoutView="0" colorId="0" workbookViewId="0" topLeftCell="A34">
      <selection activeCell="D39" sqref="D39"/>
    </sheetView>
  </sheetViews>
  <sheetFormatPr defaultColWidth="8.28125" defaultRowHeight="12.75"/>
  <cols>
    <col min="1" max="1" width="6.8515625" style="21" bestFit="1" customWidth="1"/>
    <col min="2" max="2" width="65.00390625" style="22" bestFit="1" customWidth="1"/>
    <col min="3" max="4" width="10.8515625" style="23" bestFit="1" customWidth="1"/>
    <col min="5" max="5" width="17.140625" style="0" bestFit="1" customWidth="1"/>
    <col min="6" max="6" width="15.28125" style="24" bestFit="1" customWidth="1"/>
    <col min="7" max="7" width="8.28125" style="0" bestFit="1" customWidth="1"/>
  </cols>
  <sheetData>
    <row r="1" spans="1:16" ht="42" customHeight="1">
      <c r="A1" s="25"/>
      <c r="B1" s="26" t="s">
        <v>147</v>
      </c>
      <c r="C1" s="27"/>
      <c r="D1" s="28"/>
      <c r="E1" s="27"/>
      <c r="F1" s="29"/>
      <c r="G1" s="30"/>
      <c r="H1" s="30"/>
      <c r="I1" s="30"/>
      <c r="J1" s="30"/>
      <c r="K1" s="30"/>
      <c r="L1" s="30"/>
      <c r="M1" s="30"/>
      <c r="N1" s="30"/>
      <c r="O1" s="30"/>
      <c r="P1" s="30"/>
    </row>
    <row r="2" spans="1:16" ht="16.5">
      <c r="A2" s="25"/>
      <c r="B2" s="31" t="s">
        <v>10</v>
      </c>
      <c r="C2" s="32"/>
      <c r="D2" s="28"/>
      <c r="E2" s="33"/>
      <c r="F2" s="29"/>
      <c r="G2" s="30"/>
      <c r="H2" s="30"/>
      <c r="I2" s="30"/>
      <c r="J2" s="30"/>
      <c r="K2" s="30"/>
      <c r="L2" s="30"/>
      <c r="M2" s="30"/>
      <c r="N2" s="30"/>
      <c r="O2" s="30"/>
      <c r="P2" s="30"/>
    </row>
    <row r="3" spans="1:6" s="19" customFormat="1" ht="12">
      <c r="A3" s="34" t="s">
        <v>11</v>
      </c>
      <c r="B3" s="70" t="s">
        <v>12</v>
      </c>
      <c r="C3" s="36" t="s">
        <v>13</v>
      </c>
      <c r="D3" s="37" t="s">
        <v>14</v>
      </c>
      <c r="E3" s="38" t="s">
        <v>15</v>
      </c>
      <c r="F3" s="37" t="s">
        <v>16</v>
      </c>
    </row>
    <row r="4" spans="1:6" ht="7.5" customHeight="1">
      <c r="A4" s="39"/>
      <c r="B4" s="71"/>
      <c r="C4" s="41"/>
      <c r="D4" s="42"/>
      <c r="E4" s="43"/>
      <c r="F4" s="42"/>
    </row>
    <row r="5" spans="1:6" ht="9" customHeight="1">
      <c r="A5" s="44"/>
      <c r="B5" s="45"/>
      <c r="C5" s="46"/>
      <c r="D5" s="47"/>
      <c r="E5" s="47"/>
      <c r="F5" s="48"/>
    </row>
    <row r="6" spans="1:6" ht="9.75" customHeight="1">
      <c r="A6" s="44"/>
      <c r="B6" s="45"/>
      <c r="C6" s="46"/>
      <c r="D6" s="47"/>
      <c r="E6" s="49"/>
      <c r="F6" s="48"/>
    </row>
    <row r="7" spans="1:6" ht="15">
      <c r="A7" s="50" t="s">
        <v>29</v>
      </c>
      <c r="B7" s="51" t="s">
        <v>82</v>
      </c>
      <c r="C7" s="52"/>
      <c r="D7" s="52"/>
      <c r="E7" s="52"/>
      <c r="F7" s="53"/>
    </row>
    <row r="8" spans="1:6" ht="15">
      <c r="A8" s="54"/>
      <c r="B8" s="55"/>
      <c r="C8" s="56"/>
      <c r="D8" s="56"/>
      <c r="E8" s="56"/>
      <c r="F8" s="57"/>
    </row>
    <row r="9" spans="1:6" ht="51">
      <c r="A9" s="54"/>
      <c r="B9" s="58" t="s">
        <v>18</v>
      </c>
      <c r="C9" s="56"/>
      <c r="D9" s="56"/>
      <c r="E9" s="56"/>
      <c r="F9" s="57"/>
    </row>
    <row r="10" spans="1:6" ht="15">
      <c r="A10" s="54"/>
      <c r="B10" s="58"/>
      <c r="C10" s="56"/>
      <c r="D10" s="56"/>
      <c r="E10" s="56"/>
      <c r="F10" s="57"/>
    </row>
    <row r="11" spans="1:6" ht="15">
      <c r="A11" s="54"/>
      <c r="B11" s="58"/>
      <c r="C11" s="56"/>
      <c r="D11" s="56"/>
      <c r="E11" s="56"/>
      <c r="F11" s="57"/>
    </row>
    <row r="12" spans="1:6" ht="25.5">
      <c r="A12" s="64" t="s">
        <v>17</v>
      </c>
      <c r="B12" s="63" t="s">
        <v>19</v>
      </c>
      <c r="C12" s="60"/>
      <c r="D12" s="61"/>
      <c r="E12" s="62"/>
      <c r="F12" s="62"/>
    </row>
    <row r="13" spans="1:6" ht="12.75" customHeight="1">
      <c r="A13" s="64"/>
      <c r="B13" s="237" t="s">
        <v>20</v>
      </c>
      <c r="C13" s="237"/>
      <c r="D13" s="72"/>
      <c r="E13" s="73"/>
      <c r="F13" s="74"/>
    </row>
    <row r="14" spans="1:6" ht="12.75">
      <c r="A14" s="64"/>
      <c r="B14" s="75" t="s">
        <v>21</v>
      </c>
      <c r="C14" s="234"/>
      <c r="D14" s="234"/>
      <c r="E14" s="234"/>
      <c r="F14" s="234"/>
    </row>
    <row r="15" spans="1:6" ht="12.75">
      <c r="A15" s="64"/>
      <c r="B15" s="75" t="s">
        <v>130</v>
      </c>
      <c r="C15" s="234"/>
      <c r="D15" s="234"/>
      <c r="E15" s="234"/>
      <c r="F15" s="234"/>
    </row>
    <row r="16" spans="1:6" ht="12.75">
      <c r="A16" s="64"/>
      <c r="B16" s="75" t="s">
        <v>128</v>
      </c>
      <c r="C16" s="234"/>
      <c r="D16" s="234"/>
      <c r="E16" s="234"/>
      <c r="F16" s="234"/>
    </row>
    <row r="17" spans="1:6" ht="12.75">
      <c r="A17" s="64"/>
      <c r="B17" s="75" t="s">
        <v>73</v>
      </c>
      <c r="C17" s="234"/>
      <c r="D17" s="234"/>
      <c r="E17" s="234"/>
      <c r="F17" s="234"/>
    </row>
    <row r="18" spans="1:6" ht="12.75">
      <c r="A18" s="64"/>
      <c r="B18" s="75" t="s">
        <v>22</v>
      </c>
      <c r="C18" s="234"/>
      <c r="D18" s="234"/>
      <c r="E18" s="234"/>
      <c r="F18" s="234"/>
    </row>
    <row r="19" spans="1:6" ht="12.75">
      <c r="A19" s="64"/>
      <c r="B19" s="75" t="s">
        <v>122</v>
      </c>
      <c r="C19" s="234"/>
      <c r="D19" s="234"/>
      <c r="E19" s="234"/>
      <c r="F19" s="234"/>
    </row>
    <row r="20" spans="1:6" ht="12.75">
      <c r="A20" s="64"/>
      <c r="B20" s="75" t="s">
        <v>129</v>
      </c>
      <c r="C20" s="235" t="s">
        <v>23</v>
      </c>
      <c r="D20" s="235"/>
      <c r="E20" s="235"/>
      <c r="F20" s="235"/>
    </row>
    <row r="21" spans="1:6" ht="12.75">
      <c r="A21" s="64"/>
      <c r="B21" s="75" t="s">
        <v>24</v>
      </c>
      <c r="C21" s="76"/>
      <c r="D21" s="77"/>
      <c r="E21" s="77"/>
      <c r="F21" s="77"/>
    </row>
    <row r="22" spans="1:6" ht="12.75">
      <c r="A22" s="64"/>
      <c r="B22" s="75" t="s">
        <v>74</v>
      </c>
      <c r="C22" s="236"/>
      <c r="D22" s="236"/>
      <c r="E22" s="236"/>
      <c r="F22" s="236"/>
    </row>
    <row r="23" spans="1:6" ht="12.75">
      <c r="A23" s="64"/>
      <c r="B23" s="75" t="s">
        <v>75</v>
      </c>
      <c r="C23" s="78"/>
      <c r="D23" s="79"/>
      <c r="E23" s="79"/>
      <c r="F23" s="79"/>
    </row>
    <row r="24" spans="1:6" ht="12.75">
      <c r="A24" s="64"/>
      <c r="B24" s="75" t="s">
        <v>25</v>
      </c>
      <c r="C24" s="234"/>
      <c r="D24" s="234"/>
      <c r="E24" s="234"/>
      <c r="F24" s="234"/>
    </row>
    <row r="25" spans="1:6" ht="12.75">
      <c r="A25" s="64"/>
      <c r="B25" s="75" t="s">
        <v>26</v>
      </c>
      <c r="C25" s="234"/>
      <c r="D25" s="234"/>
      <c r="E25" s="234"/>
      <c r="F25" s="234"/>
    </row>
    <row r="26" spans="1:6" ht="12.75">
      <c r="A26" s="64"/>
      <c r="B26" s="75" t="s">
        <v>76</v>
      </c>
      <c r="C26" s="234"/>
      <c r="D26" s="234"/>
      <c r="E26" s="234"/>
      <c r="F26" s="234"/>
    </row>
    <row r="27" spans="1:6" ht="12.75">
      <c r="A27" s="64"/>
      <c r="B27" s="75" t="s">
        <v>77</v>
      </c>
      <c r="C27" s="234"/>
      <c r="D27" s="234"/>
      <c r="E27" s="234"/>
      <c r="F27" s="234"/>
    </row>
    <row r="28" spans="1:6" ht="12.75">
      <c r="A28" s="64"/>
      <c r="B28" s="75" t="s">
        <v>78</v>
      </c>
      <c r="C28" s="234"/>
      <c r="D28" s="234"/>
      <c r="E28" s="234"/>
      <c r="F28" s="234"/>
    </row>
    <row r="29" spans="1:6" ht="12.75">
      <c r="A29" s="64"/>
      <c r="B29" s="75" t="s">
        <v>27</v>
      </c>
      <c r="C29" s="234"/>
      <c r="D29" s="234"/>
      <c r="E29" s="234"/>
      <c r="F29" s="234"/>
    </row>
    <row r="30" spans="1:6" ht="12.75">
      <c r="A30" s="64"/>
      <c r="B30" s="75" t="s">
        <v>79</v>
      </c>
      <c r="C30" s="234"/>
      <c r="D30" s="234"/>
      <c r="E30" s="234"/>
      <c r="F30" s="234"/>
    </row>
    <row r="31" spans="1:6" ht="12.75">
      <c r="A31" s="64"/>
      <c r="B31" s="63"/>
      <c r="C31" s="60"/>
      <c r="D31" s="61"/>
      <c r="E31" s="62"/>
      <c r="F31" s="62"/>
    </row>
    <row r="32" spans="1:6" ht="12.75">
      <c r="A32" s="64"/>
      <c r="B32" s="217" t="s">
        <v>131</v>
      </c>
      <c r="C32" s="60"/>
      <c r="D32" s="61"/>
      <c r="E32" s="62"/>
      <c r="F32" s="62"/>
    </row>
    <row r="33" spans="1:6" ht="38.25">
      <c r="A33" s="64"/>
      <c r="B33" s="217" t="s">
        <v>132</v>
      </c>
      <c r="C33" s="60"/>
      <c r="D33" s="61"/>
      <c r="E33" s="62"/>
      <c r="F33" s="62"/>
    </row>
    <row r="34" spans="1:6" ht="42" customHeight="1">
      <c r="A34" s="64"/>
      <c r="B34" s="217" t="s">
        <v>133</v>
      </c>
      <c r="C34" s="60"/>
      <c r="D34" s="61"/>
      <c r="E34" s="62"/>
      <c r="F34" s="62"/>
    </row>
    <row r="35" spans="1:6" ht="41.25" customHeight="1">
      <c r="A35" s="64"/>
      <c r="B35" s="218" t="s">
        <v>134</v>
      </c>
      <c r="C35" s="60"/>
      <c r="D35" s="61"/>
      <c r="E35" s="62"/>
      <c r="F35" s="62"/>
    </row>
    <row r="36" spans="1:6" ht="25.5">
      <c r="A36" s="64"/>
      <c r="B36" s="218" t="s">
        <v>135</v>
      </c>
      <c r="C36" s="60"/>
      <c r="D36" s="61"/>
      <c r="E36" s="62"/>
      <c r="F36" s="62"/>
    </row>
    <row r="37" spans="1:6" ht="12.75">
      <c r="A37" s="64"/>
      <c r="B37" s="219" t="s">
        <v>136</v>
      </c>
      <c r="C37" s="60"/>
      <c r="D37" s="61"/>
      <c r="E37" s="62"/>
      <c r="F37" s="62"/>
    </row>
    <row r="38" spans="1:6" ht="25.5">
      <c r="A38" s="64"/>
      <c r="B38" s="219" t="s">
        <v>137</v>
      </c>
      <c r="C38" s="60"/>
      <c r="D38" s="61"/>
      <c r="E38" s="62"/>
      <c r="F38" s="62"/>
    </row>
    <row r="39" spans="1:6" ht="25.5">
      <c r="A39" s="64"/>
      <c r="B39" s="219" t="s">
        <v>138</v>
      </c>
      <c r="C39" s="60"/>
      <c r="D39" s="61"/>
      <c r="E39" s="62"/>
      <c r="F39" s="62"/>
    </row>
    <row r="40" spans="1:6" ht="25.5">
      <c r="A40" s="64"/>
      <c r="B40" s="220" t="s">
        <v>139</v>
      </c>
      <c r="C40" s="60" t="s">
        <v>28</v>
      </c>
      <c r="D40" s="61">
        <v>1</v>
      </c>
      <c r="E40" s="62"/>
      <c r="F40" s="62"/>
    </row>
    <row r="41" spans="1:6" ht="41.25" customHeight="1">
      <c r="A41" s="64"/>
      <c r="B41" s="238" t="s">
        <v>168</v>
      </c>
      <c r="C41" s="60"/>
      <c r="D41" s="61"/>
      <c r="E41" s="62"/>
      <c r="F41" s="62"/>
    </row>
    <row r="42" spans="1:6" ht="25.5" customHeight="1">
      <c r="A42" s="64" t="s">
        <v>29</v>
      </c>
      <c r="B42" s="63" t="s">
        <v>81</v>
      </c>
      <c r="C42" s="60"/>
      <c r="D42" s="61"/>
      <c r="E42" s="62"/>
      <c r="F42" s="62"/>
    </row>
    <row r="43" spans="1:6" ht="15" customHeight="1">
      <c r="A43" s="64"/>
      <c r="B43" s="63"/>
      <c r="C43" s="60" t="s">
        <v>30</v>
      </c>
      <c r="D43" s="61">
        <v>1</v>
      </c>
      <c r="E43" s="62"/>
      <c r="F43" s="62"/>
    </row>
    <row r="44" spans="1:6" ht="15" customHeight="1">
      <c r="A44" s="64"/>
      <c r="B44" s="63"/>
      <c r="C44" s="60"/>
      <c r="D44" s="61"/>
      <c r="E44" s="62"/>
      <c r="F44" s="62"/>
    </row>
    <row r="45" spans="1:6" ht="25.5">
      <c r="A45" s="64" t="s">
        <v>31</v>
      </c>
      <c r="B45" s="75" t="s">
        <v>33</v>
      </c>
      <c r="C45" s="60"/>
      <c r="D45" s="61"/>
      <c r="E45" s="62"/>
      <c r="F45" s="62"/>
    </row>
    <row r="46" spans="1:6" ht="15" customHeight="1">
      <c r="A46" s="64"/>
      <c r="B46" s="63"/>
      <c r="C46" s="60" t="s">
        <v>28</v>
      </c>
      <c r="D46" s="61">
        <v>1</v>
      </c>
      <c r="E46" s="62"/>
      <c r="F46" s="62"/>
    </row>
    <row r="47" spans="1:6" ht="15" customHeight="1">
      <c r="A47" s="64"/>
      <c r="B47" s="63"/>
      <c r="C47" s="60"/>
      <c r="D47" s="61"/>
      <c r="E47" s="62"/>
      <c r="F47" s="62"/>
    </row>
    <row r="48" spans="1:6" ht="102">
      <c r="A48" s="64" t="s">
        <v>32</v>
      </c>
      <c r="B48" s="63" t="s">
        <v>80</v>
      </c>
      <c r="C48" s="60"/>
      <c r="D48" s="61"/>
      <c r="E48" s="62"/>
      <c r="F48" s="62"/>
    </row>
    <row r="49" spans="1:6" ht="15" customHeight="1">
      <c r="A49" s="64"/>
      <c r="B49" s="63"/>
      <c r="C49" s="60" t="s">
        <v>35</v>
      </c>
      <c r="D49" s="61">
        <v>9</v>
      </c>
      <c r="E49" s="62"/>
      <c r="F49" s="62"/>
    </row>
    <row r="50" spans="1:6" ht="14.25">
      <c r="A50" s="59"/>
      <c r="B50" s="63"/>
      <c r="C50" s="56"/>
      <c r="D50" s="56"/>
      <c r="E50" s="56"/>
      <c r="F50" s="57"/>
    </row>
    <row r="51" spans="1:6" ht="63.75">
      <c r="A51" s="64" t="s">
        <v>34</v>
      </c>
      <c r="B51" s="63" t="s">
        <v>117</v>
      </c>
      <c r="C51" s="60"/>
      <c r="D51" s="61"/>
      <c r="E51" s="62"/>
      <c r="F51" s="62"/>
    </row>
    <row r="52" spans="1:6" ht="15" customHeight="1">
      <c r="A52" s="64"/>
      <c r="B52" s="63"/>
      <c r="C52" s="60" t="s">
        <v>37</v>
      </c>
      <c r="D52" s="140">
        <v>1.9</v>
      </c>
      <c r="E52" s="62"/>
      <c r="F52" s="62"/>
    </row>
    <row r="53" spans="1:6" ht="14.25">
      <c r="A53" s="59"/>
      <c r="B53" s="63"/>
      <c r="C53" s="56"/>
      <c r="D53" s="56"/>
      <c r="E53" s="56"/>
      <c r="F53" s="57"/>
    </row>
    <row r="54" spans="1:6" ht="76.5">
      <c r="A54" s="64" t="s">
        <v>36</v>
      </c>
      <c r="B54" s="63" t="s">
        <v>162</v>
      </c>
      <c r="C54" s="60"/>
      <c r="D54" s="61"/>
      <c r="E54" s="62"/>
      <c r="F54" s="62"/>
    </row>
    <row r="55" spans="1:6" ht="15" customHeight="1">
      <c r="A55" s="64"/>
      <c r="B55" s="63" t="s">
        <v>125</v>
      </c>
      <c r="C55" s="60" t="s">
        <v>35</v>
      </c>
      <c r="D55" s="61">
        <v>2</v>
      </c>
      <c r="E55" s="62"/>
      <c r="F55" s="62"/>
    </row>
    <row r="56" spans="1:6" ht="14.25">
      <c r="A56" s="59"/>
      <c r="B56" s="63"/>
      <c r="C56" s="56"/>
      <c r="D56" s="56"/>
      <c r="E56" s="56"/>
      <c r="F56" s="57"/>
    </row>
    <row r="57" spans="1:6" ht="63.75">
      <c r="A57" s="59" t="s">
        <v>38</v>
      </c>
      <c r="B57" s="63" t="s">
        <v>141</v>
      </c>
      <c r="C57" s="56"/>
      <c r="D57" s="56"/>
      <c r="E57" s="56"/>
      <c r="F57" s="57"/>
    </row>
    <row r="58" spans="1:6" ht="15" customHeight="1">
      <c r="A58" s="64"/>
      <c r="B58" s="63" t="s">
        <v>125</v>
      </c>
      <c r="C58" s="60" t="s">
        <v>35</v>
      </c>
      <c r="D58" s="61">
        <v>2</v>
      </c>
      <c r="E58" s="62"/>
      <c r="F58" s="62"/>
    </row>
    <row r="59" spans="1:6" ht="15" customHeight="1">
      <c r="A59" s="64"/>
      <c r="B59" s="63"/>
      <c r="C59" s="60"/>
      <c r="D59" s="61"/>
      <c r="E59" s="62"/>
      <c r="F59" s="62"/>
    </row>
    <row r="60" spans="1:6" s="221" customFormat="1" ht="51">
      <c r="A60" s="162" t="s">
        <v>39</v>
      </c>
      <c r="B60" s="216" t="s">
        <v>142</v>
      </c>
      <c r="C60" s="139"/>
      <c r="D60" s="141"/>
      <c r="E60" s="126"/>
      <c r="F60" s="126"/>
    </row>
    <row r="61" spans="1:6" s="221" customFormat="1" ht="15" customHeight="1">
      <c r="A61" s="162"/>
      <c r="B61" s="216" t="s">
        <v>163</v>
      </c>
      <c r="C61" s="139" t="s">
        <v>35</v>
      </c>
      <c r="D61" s="141">
        <v>6</v>
      </c>
      <c r="E61" s="126"/>
      <c r="F61" s="126"/>
    </row>
    <row r="62" spans="1:6" s="221" customFormat="1" ht="15" customHeight="1">
      <c r="A62" s="162"/>
      <c r="B62" s="216"/>
      <c r="C62" s="139"/>
      <c r="D62" s="141"/>
      <c r="E62" s="126"/>
      <c r="F62" s="126"/>
    </row>
    <row r="63" spans="1:6" ht="25.5">
      <c r="A63" s="64" t="s">
        <v>40</v>
      </c>
      <c r="B63" s="63" t="s">
        <v>41</v>
      </c>
      <c r="C63" s="60"/>
      <c r="D63" s="61"/>
      <c r="E63" s="62"/>
      <c r="F63" s="62"/>
    </row>
    <row r="64" spans="1:6" ht="15" customHeight="1">
      <c r="A64" s="64"/>
      <c r="B64" s="63" t="s">
        <v>125</v>
      </c>
      <c r="C64" s="60" t="s">
        <v>30</v>
      </c>
      <c r="D64" s="61">
        <v>2</v>
      </c>
      <c r="E64" s="62"/>
      <c r="F64" s="62"/>
    </row>
    <row r="65" spans="1:6" ht="15" customHeight="1">
      <c r="A65" s="64"/>
      <c r="B65" s="63" t="s">
        <v>140</v>
      </c>
      <c r="C65" s="60" t="s">
        <v>30</v>
      </c>
      <c r="D65" s="61">
        <v>2</v>
      </c>
      <c r="E65" s="62"/>
      <c r="F65" s="62"/>
    </row>
    <row r="66" spans="1:6" ht="15" customHeight="1">
      <c r="A66" s="64"/>
      <c r="B66" s="63"/>
      <c r="C66" s="60"/>
      <c r="D66" s="61"/>
      <c r="E66" s="62"/>
      <c r="F66" s="62"/>
    </row>
    <row r="67" spans="1:6" ht="28.5" customHeight="1">
      <c r="A67" s="64" t="s">
        <v>42</v>
      </c>
      <c r="B67" s="63" t="s">
        <v>43</v>
      </c>
      <c r="C67" s="60"/>
      <c r="D67" s="61"/>
      <c r="E67" s="62"/>
      <c r="F67" s="62"/>
    </row>
    <row r="68" spans="1:6" ht="15" customHeight="1">
      <c r="A68" s="64"/>
      <c r="B68" s="63" t="s">
        <v>125</v>
      </c>
      <c r="C68" s="60" t="s">
        <v>30</v>
      </c>
      <c r="D68" s="61">
        <v>1</v>
      </c>
      <c r="E68" s="62"/>
      <c r="F68" s="62"/>
    </row>
    <row r="69" spans="1:6" ht="15" customHeight="1">
      <c r="A69" s="64"/>
      <c r="B69" s="63"/>
      <c r="C69" s="60"/>
      <c r="D69" s="61"/>
      <c r="E69" s="62"/>
      <c r="F69" s="62"/>
    </row>
    <row r="70" spans="1:6" s="221" customFormat="1" ht="25.5">
      <c r="A70" s="162" t="s">
        <v>44</v>
      </c>
      <c r="B70" s="216" t="s">
        <v>143</v>
      </c>
      <c r="C70" s="139"/>
      <c r="D70" s="141"/>
      <c r="E70" s="126"/>
      <c r="F70" s="126"/>
    </row>
    <row r="71" spans="1:6" s="221" customFormat="1" ht="15" customHeight="1">
      <c r="A71" s="162"/>
      <c r="B71" s="216" t="s">
        <v>125</v>
      </c>
      <c r="C71" s="139" t="s">
        <v>30</v>
      </c>
      <c r="D71" s="141">
        <v>1</v>
      </c>
      <c r="E71" s="126"/>
      <c r="F71" s="126"/>
    </row>
    <row r="72" spans="1:6" s="221" customFormat="1" ht="14.25">
      <c r="A72" s="222"/>
      <c r="B72" s="216"/>
      <c r="C72" s="223"/>
      <c r="D72" s="224"/>
      <c r="E72" s="224"/>
      <c r="F72" s="225"/>
    </row>
    <row r="73" spans="1:6" ht="42" customHeight="1">
      <c r="A73" s="64" t="s">
        <v>45</v>
      </c>
      <c r="B73" s="63" t="s">
        <v>123</v>
      </c>
      <c r="C73" s="60"/>
      <c r="D73" s="61"/>
      <c r="E73" s="62"/>
      <c r="F73" s="62"/>
    </row>
    <row r="74" spans="1:6" ht="12.75">
      <c r="A74" s="64"/>
      <c r="B74" s="63" t="s">
        <v>164</v>
      </c>
      <c r="C74" s="60"/>
      <c r="D74" s="61"/>
      <c r="E74" s="62"/>
      <c r="F74" s="62"/>
    </row>
    <row r="75" spans="1:6" ht="15" customHeight="1">
      <c r="A75" s="64"/>
      <c r="B75" s="63"/>
      <c r="C75" s="60" t="s">
        <v>28</v>
      </c>
      <c r="D75" s="61">
        <v>1</v>
      </c>
      <c r="E75" s="62"/>
      <c r="F75" s="62"/>
    </row>
    <row r="76" spans="1:6" ht="15" customHeight="1">
      <c r="A76" s="64"/>
      <c r="B76" s="63"/>
      <c r="C76" s="60"/>
      <c r="D76" s="61"/>
      <c r="E76" s="62"/>
      <c r="F76" s="62"/>
    </row>
    <row r="77" spans="1:6" s="128" customFormat="1" ht="51" customHeight="1">
      <c r="A77" s="162" t="s">
        <v>46</v>
      </c>
      <c r="B77" s="63" t="s">
        <v>118</v>
      </c>
      <c r="C77" s="139"/>
      <c r="D77" s="140"/>
      <c r="E77" s="126"/>
      <c r="F77" s="126"/>
    </row>
    <row r="78" spans="1:6" s="128" customFormat="1" ht="51">
      <c r="A78" s="162"/>
      <c r="B78" s="63" t="s">
        <v>95</v>
      </c>
      <c r="C78" s="139"/>
      <c r="D78" s="140"/>
      <c r="E78" s="126"/>
      <c r="F78" s="126"/>
    </row>
    <row r="79" spans="1:6" s="128" customFormat="1" ht="15" customHeight="1">
      <c r="A79" s="162"/>
      <c r="B79" s="63" t="s">
        <v>165</v>
      </c>
      <c r="C79" s="139" t="s">
        <v>37</v>
      </c>
      <c r="D79" s="140">
        <v>2.64</v>
      </c>
      <c r="E79" s="126"/>
      <c r="F79" s="126"/>
    </row>
    <row r="80" spans="1:6" s="128" customFormat="1" ht="15" customHeight="1">
      <c r="A80" s="162"/>
      <c r="B80" s="164"/>
      <c r="C80" s="139"/>
      <c r="D80" s="140"/>
      <c r="E80" s="126"/>
      <c r="F80" s="126"/>
    </row>
    <row r="81" spans="1:6" s="128" customFormat="1" ht="51.75" customHeight="1">
      <c r="A81" s="162" t="s">
        <v>47</v>
      </c>
      <c r="B81" s="63" t="s">
        <v>119</v>
      </c>
      <c r="C81" s="139"/>
      <c r="D81" s="140"/>
      <c r="E81" s="126"/>
      <c r="F81" s="126"/>
    </row>
    <row r="82" spans="1:6" s="128" customFormat="1" ht="15" customHeight="1">
      <c r="A82" s="162"/>
      <c r="B82" s="63" t="s">
        <v>158</v>
      </c>
      <c r="C82" s="139" t="s">
        <v>37</v>
      </c>
      <c r="D82" s="140">
        <v>0.3</v>
      </c>
      <c r="E82" s="126"/>
      <c r="F82" s="126"/>
    </row>
    <row r="83" spans="1:6" s="128" customFormat="1" ht="15" customHeight="1">
      <c r="A83" s="162"/>
      <c r="B83" s="164"/>
      <c r="C83" s="139"/>
      <c r="D83" s="140"/>
      <c r="E83" s="126"/>
      <c r="F83" s="126"/>
    </row>
    <row r="84" spans="1:6" s="128" customFormat="1" ht="64.5" customHeight="1">
      <c r="A84" s="162" t="s">
        <v>48</v>
      </c>
      <c r="B84" s="63" t="s">
        <v>97</v>
      </c>
      <c r="C84" s="139"/>
      <c r="D84" s="140"/>
      <c r="E84" s="126"/>
      <c r="F84" s="126"/>
    </row>
    <row r="85" spans="1:6" s="128" customFormat="1" ht="15" customHeight="1">
      <c r="A85" s="162"/>
      <c r="B85" s="63" t="s">
        <v>166</v>
      </c>
      <c r="C85" s="139" t="s">
        <v>37</v>
      </c>
      <c r="D85" s="140">
        <v>1.34</v>
      </c>
      <c r="E85" s="126"/>
      <c r="F85" s="126"/>
    </row>
    <row r="86" spans="1:6" s="128" customFormat="1" ht="15" customHeight="1">
      <c r="A86" s="162"/>
      <c r="B86" s="164"/>
      <c r="C86" s="139"/>
      <c r="D86" s="140"/>
      <c r="E86" s="126"/>
      <c r="F86" s="126"/>
    </row>
    <row r="87" spans="1:6" s="128" customFormat="1" ht="65.25" customHeight="1">
      <c r="A87" s="162" t="s">
        <v>50</v>
      </c>
      <c r="B87" s="63" t="s">
        <v>98</v>
      </c>
      <c r="C87" s="139"/>
      <c r="D87" s="140"/>
      <c r="E87" s="126"/>
      <c r="F87" s="126"/>
    </row>
    <row r="88" spans="1:6" s="128" customFormat="1" ht="15" customHeight="1">
      <c r="A88" s="162"/>
      <c r="B88" s="63" t="s">
        <v>120</v>
      </c>
      <c r="C88" s="139" t="s">
        <v>37</v>
      </c>
      <c r="D88" s="140">
        <v>0.52</v>
      </c>
      <c r="E88" s="126"/>
      <c r="F88" s="126"/>
    </row>
    <row r="89" spans="1:6" s="128" customFormat="1" ht="15" customHeight="1">
      <c r="A89" s="162"/>
      <c r="B89" s="63"/>
      <c r="C89" s="139"/>
      <c r="D89" s="140"/>
      <c r="E89" s="126"/>
      <c r="F89" s="126"/>
    </row>
    <row r="90" spans="1:6" s="152" customFormat="1" ht="51">
      <c r="A90" s="226" t="s">
        <v>52</v>
      </c>
      <c r="B90" s="228" t="s">
        <v>167</v>
      </c>
      <c r="C90" s="231" t="s">
        <v>28</v>
      </c>
      <c r="D90" s="232">
        <v>1</v>
      </c>
      <c r="E90" s="229"/>
      <c r="F90" s="229"/>
    </row>
    <row r="91" spans="1:2" s="152" customFormat="1" ht="12.75">
      <c r="A91" s="227"/>
      <c r="B91" s="228"/>
    </row>
    <row r="92" spans="1:6" ht="76.5">
      <c r="A92" s="64" t="s">
        <v>53</v>
      </c>
      <c r="B92" s="63" t="s">
        <v>144</v>
      </c>
      <c r="C92" s="60"/>
      <c r="D92" s="61"/>
      <c r="E92" s="62"/>
      <c r="F92" s="62"/>
    </row>
    <row r="93" spans="1:6" ht="15" customHeight="1">
      <c r="A93" s="64"/>
      <c r="B93" s="63"/>
      <c r="C93" s="60" t="s">
        <v>28</v>
      </c>
      <c r="D93" s="61">
        <v>1</v>
      </c>
      <c r="E93" s="62"/>
      <c r="F93" s="62"/>
    </row>
    <row r="94" spans="1:6" ht="15" customHeight="1">
      <c r="A94" s="64"/>
      <c r="B94" s="63"/>
      <c r="C94" s="60"/>
      <c r="D94" s="61"/>
      <c r="E94" s="62"/>
      <c r="F94" s="62"/>
    </row>
    <row r="95" spans="1:6" ht="25.5">
      <c r="A95" s="64" t="s">
        <v>54</v>
      </c>
      <c r="B95" s="63" t="s">
        <v>49</v>
      </c>
      <c r="C95" s="60"/>
      <c r="D95" s="61"/>
      <c r="E95" s="62"/>
      <c r="F95" s="62"/>
    </row>
    <row r="96" spans="1:6" ht="15" customHeight="1">
      <c r="A96" s="64"/>
      <c r="B96" s="63"/>
      <c r="C96" s="60" t="s">
        <v>28</v>
      </c>
      <c r="D96" s="61">
        <v>1</v>
      </c>
      <c r="E96" s="62"/>
      <c r="F96" s="62"/>
    </row>
    <row r="97" spans="1:6" ht="15" customHeight="1">
      <c r="A97" s="64"/>
      <c r="B97" s="63"/>
      <c r="C97" s="60"/>
      <c r="D97" s="61"/>
      <c r="E97" s="62"/>
      <c r="F97" s="62"/>
    </row>
    <row r="98" spans="1:6" ht="25.5">
      <c r="A98" s="64" t="s">
        <v>56</v>
      </c>
      <c r="B98" s="63" t="s">
        <v>51</v>
      </c>
      <c r="C98" s="60"/>
      <c r="D98" s="61"/>
      <c r="E98" s="62"/>
      <c r="F98" s="62"/>
    </row>
    <row r="99" spans="1:6" ht="15" customHeight="1">
      <c r="A99" s="64"/>
      <c r="B99" s="63" t="s">
        <v>125</v>
      </c>
      <c r="C99" s="60" t="s">
        <v>35</v>
      </c>
      <c r="D99" s="61">
        <v>2</v>
      </c>
      <c r="E99" s="62"/>
      <c r="F99" s="62"/>
    </row>
    <row r="100" spans="1:6" ht="14.25">
      <c r="A100" s="59"/>
      <c r="B100" s="63"/>
      <c r="C100" s="32"/>
      <c r="D100" s="32"/>
      <c r="E100" s="49"/>
      <c r="F100" s="48"/>
    </row>
    <row r="101" spans="1:6" ht="63.75">
      <c r="A101" s="64" t="s">
        <v>57</v>
      </c>
      <c r="B101" s="63" t="s">
        <v>55</v>
      </c>
      <c r="C101" s="60"/>
      <c r="D101" s="61"/>
      <c r="E101" s="62"/>
      <c r="F101" s="62"/>
    </row>
    <row r="102" spans="1:6" ht="15" customHeight="1">
      <c r="A102" s="64"/>
      <c r="B102" s="63"/>
      <c r="C102" s="60" t="s">
        <v>28</v>
      </c>
      <c r="D102" s="61">
        <v>1</v>
      </c>
      <c r="E102" s="62"/>
      <c r="F102" s="62"/>
    </row>
    <row r="103" spans="1:6" ht="15" customHeight="1">
      <c r="A103" s="64"/>
      <c r="B103" s="80"/>
      <c r="C103" s="60"/>
      <c r="D103" s="61"/>
      <c r="E103" s="62"/>
      <c r="F103" s="62"/>
    </row>
    <row r="104" spans="1:6" ht="43.5" customHeight="1">
      <c r="A104" s="64" t="s">
        <v>59</v>
      </c>
      <c r="B104" s="63" t="s">
        <v>115</v>
      </c>
      <c r="C104" s="60"/>
      <c r="D104" s="61"/>
      <c r="E104" s="62"/>
      <c r="F104" s="62"/>
    </row>
    <row r="105" spans="1:6" ht="15" customHeight="1">
      <c r="A105" s="64"/>
      <c r="B105" s="63"/>
      <c r="C105" s="60" t="s">
        <v>28</v>
      </c>
      <c r="D105" s="61">
        <v>1</v>
      </c>
      <c r="E105" s="62"/>
      <c r="F105" s="62"/>
    </row>
    <row r="106" spans="1:6" ht="15" customHeight="1">
      <c r="A106" s="64"/>
      <c r="B106" s="63"/>
      <c r="C106" s="60"/>
      <c r="D106" s="61"/>
      <c r="E106" s="62"/>
      <c r="F106" s="62"/>
    </row>
    <row r="107" spans="1:6" ht="102">
      <c r="A107" s="64" t="s">
        <v>61</v>
      </c>
      <c r="B107" s="63" t="s">
        <v>58</v>
      </c>
      <c r="C107" s="60"/>
      <c r="D107" s="61"/>
      <c r="E107" s="62"/>
      <c r="F107" s="62"/>
    </row>
    <row r="108" spans="1:6" ht="15" customHeight="1">
      <c r="A108" s="64"/>
      <c r="B108" s="63"/>
      <c r="C108" s="60" t="s">
        <v>28</v>
      </c>
      <c r="D108" s="61">
        <v>1</v>
      </c>
      <c r="E108" s="62"/>
      <c r="F108" s="62"/>
    </row>
    <row r="109" spans="1:6" ht="15" customHeight="1">
      <c r="A109" s="64"/>
      <c r="B109" s="63"/>
      <c r="C109" s="60"/>
      <c r="D109" s="61"/>
      <c r="E109" s="62"/>
      <c r="F109" s="62"/>
    </row>
    <row r="110" spans="1:6" ht="38.25">
      <c r="A110" s="64" t="s">
        <v>121</v>
      </c>
      <c r="B110" s="63" t="s">
        <v>60</v>
      </c>
      <c r="C110" s="60"/>
      <c r="D110" s="61"/>
      <c r="E110" s="62"/>
      <c r="F110" s="62"/>
    </row>
    <row r="111" spans="1:6" ht="15" customHeight="1">
      <c r="A111" s="64"/>
      <c r="B111" s="63"/>
      <c r="C111" s="60" t="s">
        <v>28</v>
      </c>
      <c r="D111" s="61">
        <v>1</v>
      </c>
      <c r="E111" s="62"/>
      <c r="F111" s="62"/>
    </row>
    <row r="112" spans="1:6" ht="15" customHeight="1">
      <c r="A112" s="64"/>
      <c r="B112" s="63"/>
      <c r="C112" s="60"/>
      <c r="D112" s="61"/>
      <c r="E112" s="62"/>
      <c r="F112" s="62"/>
    </row>
    <row r="113" spans="1:6" ht="15" customHeight="1">
      <c r="A113" s="64"/>
      <c r="B113" s="63"/>
      <c r="C113" s="60"/>
      <c r="D113" s="61"/>
      <c r="E113" s="62"/>
      <c r="F113" s="62"/>
    </row>
    <row r="114" spans="1:6" ht="19.5" customHeight="1">
      <c r="A114" s="65" t="str">
        <f>A7</f>
        <v>2.</v>
      </c>
      <c r="B114" s="51" t="s">
        <v>82</v>
      </c>
      <c r="C114" s="66" t="s">
        <v>62</v>
      </c>
      <c r="D114" s="67"/>
      <c r="E114" s="68"/>
      <c r="F114" s="69"/>
    </row>
  </sheetData>
  <sheetProtection/>
  <mergeCells count="16">
    <mergeCell ref="C19:F19"/>
    <mergeCell ref="B13:C13"/>
    <mergeCell ref="C14:F14"/>
    <mergeCell ref="C15:F15"/>
    <mergeCell ref="C16:F16"/>
    <mergeCell ref="C17:F17"/>
    <mergeCell ref="C18:F18"/>
    <mergeCell ref="C28:F28"/>
    <mergeCell ref="C29:F29"/>
    <mergeCell ref="C30:F30"/>
    <mergeCell ref="C20:F20"/>
    <mergeCell ref="C22:F22"/>
    <mergeCell ref="C24:F24"/>
    <mergeCell ref="C25:F25"/>
    <mergeCell ref="C26:F26"/>
    <mergeCell ref="C27:F27"/>
  </mergeCells>
  <printOptions/>
  <pageMargins left="0.9840277777777777" right="0.47152777777777777" top="0.6673611111111111" bottom="0.6673611111111111" header="0.275" footer="0.275"/>
  <pageSetup firstPageNumber="0" useFirstPageNumber="1" horizontalDpi="300" verticalDpi="300" orientation="portrait" paperSize="9" r:id="rId1"/>
  <headerFooter>
    <oddHeader>&amp;CTROŠKOVNIK&amp;RStr &amp;P / &amp;N</oddHeader>
    <oddFooter>&amp;LTECHNICA SUPREMA d.o.o. Fažana</oddFooter>
  </headerFooter>
</worksheet>
</file>

<file path=xl/worksheets/sheet4.xml><?xml version="1.0" encoding="utf-8"?>
<worksheet xmlns="http://schemas.openxmlformats.org/spreadsheetml/2006/main" xmlns:r="http://schemas.openxmlformats.org/officeDocument/2006/relationships">
  <sheetPr>
    <tabColor indexed="52"/>
    <pageSetUpPr fitToPage="1"/>
  </sheetPr>
  <dimension ref="A1:IV15"/>
  <sheetViews>
    <sheetView defaultGridColor="0" view="pageBreakPreview" zoomScale="85" zoomScaleSheetLayoutView="85" zoomScalePageLayoutView="0" colorId="0" workbookViewId="0" topLeftCell="A1">
      <selection activeCell="E10" sqref="E10"/>
    </sheetView>
  </sheetViews>
  <sheetFormatPr defaultColWidth="8.57421875" defaultRowHeight="12.75"/>
  <cols>
    <col min="1" max="1" width="6.28125" style="3" bestFit="1" customWidth="1"/>
    <col min="2" max="2" width="62.140625" style="4" customWidth="1"/>
    <col min="3" max="3" width="19.140625" style="5" bestFit="1" customWidth="1"/>
    <col min="4" max="4" width="32.57421875" style="5" bestFit="1" customWidth="1"/>
    <col min="5" max="6" width="25.8515625" style="6" bestFit="1" customWidth="1"/>
    <col min="7" max="7" width="8.57421875" style="7" bestFit="1" customWidth="1"/>
    <col min="8" max="8" width="22.140625" style="7" bestFit="1" customWidth="1"/>
    <col min="9" max="9" width="8.57421875" style="7" bestFit="1" customWidth="1"/>
    <col min="10" max="16384" width="8.57421875" style="7" customWidth="1"/>
  </cols>
  <sheetData>
    <row r="1" spans="1:6" s="1" customFormat="1" ht="93">
      <c r="A1" s="8"/>
      <c r="B1" s="230" t="s">
        <v>147</v>
      </c>
      <c r="C1" s="9"/>
      <c r="D1" s="10"/>
      <c r="E1" s="11"/>
      <c r="F1" s="11"/>
    </row>
    <row r="2" spans="1:6" s="1" customFormat="1" ht="20.25">
      <c r="A2" s="8"/>
      <c r="B2" s="96"/>
      <c r="C2" s="9"/>
      <c r="D2" s="10"/>
      <c r="E2" s="11"/>
      <c r="F2" s="11"/>
    </row>
    <row r="3" spans="1:6" s="1" customFormat="1" ht="20.25">
      <c r="A3" s="8"/>
      <c r="B3" s="96"/>
      <c r="C3" s="9"/>
      <c r="D3" s="10"/>
      <c r="E3" s="11"/>
      <c r="F3" s="11"/>
    </row>
    <row r="4" spans="1:256" ht="93">
      <c r="A4" s="8"/>
      <c r="B4" s="230" t="s">
        <v>161</v>
      </c>
      <c r="C4" s="12"/>
      <c r="D4" s="13"/>
      <c r="E4" s="11"/>
      <c r="F4" s="11"/>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0.25">
      <c r="A5" s="8"/>
      <c r="B5" s="96"/>
      <c r="C5" s="12"/>
      <c r="D5" s="13"/>
      <c r="E5" s="11"/>
      <c r="F5" s="11"/>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6" s="2" customFormat="1" ht="16.5">
      <c r="A6" s="14"/>
      <c r="B6" s="14"/>
      <c r="C6" s="15"/>
      <c r="D6" s="15"/>
      <c r="E6" s="14"/>
      <c r="F6" s="14"/>
    </row>
    <row r="7" spans="1:8" ht="12.75">
      <c r="A7"/>
      <c r="B7"/>
      <c r="C7"/>
      <c r="D7"/>
      <c r="E7"/>
      <c r="F7"/>
      <c r="H7"/>
    </row>
    <row r="8" spans="1:8" s="100" customFormat="1" ht="23.25">
      <c r="A8" s="97"/>
      <c r="B8" s="98" t="s">
        <v>69</v>
      </c>
      <c r="C8" s="99"/>
      <c r="D8" s="97"/>
      <c r="E8" s="97"/>
      <c r="F8" s="97"/>
      <c r="H8" s="97"/>
    </row>
    <row r="9" spans="1:8" s="100" customFormat="1" ht="23.25">
      <c r="A9" s="97"/>
      <c r="B9" s="98"/>
      <c r="C9" s="99"/>
      <c r="D9" s="97"/>
      <c r="E9" s="97"/>
      <c r="F9" s="97"/>
      <c r="H9" s="97"/>
    </row>
    <row r="10" spans="1:8" s="100" customFormat="1" ht="23.25">
      <c r="A10" s="102" t="s">
        <v>17</v>
      </c>
      <c r="B10" s="105" t="s">
        <v>83</v>
      </c>
      <c r="C10" s="17"/>
      <c r="D10" s="17"/>
      <c r="E10" s="106"/>
      <c r="F10" s="97"/>
      <c r="H10" s="97"/>
    </row>
    <row r="11" spans="1:8" s="100" customFormat="1" ht="23.25">
      <c r="A11" s="102" t="s">
        <v>29</v>
      </c>
      <c r="B11" s="101" t="str">
        <f>stroj!B7</f>
        <v>STROJARSKI RADOVI</v>
      </c>
      <c r="C11" s="103"/>
      <c r="D11" s="17"/>
      <c r="E11" s="104"/>
      <c r="F11" s="97"/>
      <c r="H11" s="97"/>
    </row>
    <row r="12" spans="1:6" s="100" customFormat="1" ht="23.25">
      <c r="A12" s="107"/>
      <c r="B12" s="108" t="s">
        <v>70</v>
      </c>
      <c r="C12" s="109"/>
      <c r="D12" s="110"/>
      <c r="E12" s="111"/>
      <c r="F12" s="112"/>
    </row>
    <row r="13" spans="1:6" s="100" customFormat="1" ht="23.25">
      <c r="A13" s="113"/>
      <c r="B13" s="98"/>
      <c r="C13" s="17"/>
      <c r="D13" s="17"/>
      <c r="E13" s="114"/>
      <c r="F13" s="115"/>
    </row>
    <row r="14" spans="1:6" s="100" customFormat="1" ht="23.25">
      <c r="A14" s="113"/>
      <c r="B14" s="116" t="s">
        <v>72</v>
      </c>
      <c r="C14" s="117"/>
      <c r="D14" s="17"/>
      <c r="E14" s="118"/>
      <c r="F14" s="115"/>
    </row>
    <row r="15" spans="1:6" s="100" customFormat="1" ht="23.25">
      <c r="A15" s="113"/>
      <c r="B15" s="119" t="s">
        <v>9</v>
      </c>
      <c r="C15" s="120"/>
      <c r="D15" s="120"/>
      <c r="E15" s="121"/>
      <c r="F15" s="115"/>
    </row>
  </sheetData>
  <sheetProtection/>
  <printOptions/>
  <pageMargins left="0.7479166666666667" right="0.3541666666666667" top="0.6291666666666667" bottom="0.5902777777777778" header="0.31527777777777777" footer="0.31527777777777777"/>
  <pageSetup firstPageNumber="0" useFirstPageNumber="1" fitToHeight="58" fitToWidth="1" horizontalDpi="300" verticalDpi="300" orientation="portrait" paperSize="9" scale="54" r:id="rId1"/>
  <headerFooter>
    <oddHeader>&amp;C TROŠKOVNIK&amp;RStr &amp;P / &amp;N</oddHeader>
    <oddFooter>&amp;LTECHNICA SUPREMA d.o.o. Fažana&amp;R&amp;A</oddFooter>
  </headerFooter>
</worksheet>
</file>

<file path=docProps/app.xml><?xml version="1.0" encoding="utf-8"?>
<Properties xmlns="http://schemas.openxmlformats.org/officeDocument/2006/extended-properties" xmlns:vt="http://schemas.openxmlformats.org/officeDocument/2006/docPropsVTypes">
  <Application>LibreOffice/5.1.3.2$Windows_x86 LibreOffice_project/644e4637d1d8544fd9f56425bd6cec110e49301b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Tecnica</dc:creator>
  <cp:keywords/>
  <dc:description/>
  <cp:lastModifiedBy>mnezic</cp:lastModifiedBy>
  <cp:lastPrinted>2017-07-25T17:01:00Z</cp:lastPrinted>
  <dcterms:created xsi:type="dcterms:W3CDTF">2010-01-16T22:08:00Z</dcterms:created>
  <dcterms:modified xsi:type="dcterms:W3CDTF">2017-07-25T17:04:58Z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1033-9.1.0.5247</vt:lpwstr>
  </property>
</Properties>
</file>